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<sst xmlns="http://schemas.openxmlformats.org/spreadsheetml/2006/main" count="55" uniqueCount="55">
  <si>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</si>
  <si>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</si>
  <si>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</si>
  <si>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</si>
  <si>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SN-4, rigidez anular nominal 4 kN/m², de 110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</si>
  <si>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</si>
  <si>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</si>
  <si>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</si>
  <si>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</si>
  <si>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</si>
  <si>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</si>
  <si>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</si>
  <si>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</si>
  <si>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</si>
  <si>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</si>
  <si>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mt11tpb020j</t>
  </si>
  <si>
    <t xml:space="preserve">m</t>
  </si>
  <si>
    <t xml:space="preserve">Tubo de PVC liso, para saneamiento enterrado sin presión, serie SN-4, rigidez anular nominal 4 kN/m², de 110 mm de diámetro exterior y 2,7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</si>
  <si>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</si>
  <si>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</si>
  <si>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</si>
  <si>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mt11tpb021j</t>
  </si>
  <si>
    <t xml:space="preserve">Ud</t>
  </si>
  <si>
    <t xml:space="preserve">Repercusión, por m de tubería, de accesorios, uniones y piezas especiales para tubo de PVC liso, para saneamiento enterrado sin presión, serie SN-4, de 110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</si>
  <si>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</si>
  <si>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</si>
  <si>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</si>
  <si>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</si>
  <si>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</si>
  <si>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</si>
  <si>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</si>
  <si>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</si>
  <si>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</si>
  <si>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</si>
  <si>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</si>
  <si>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</si>
  <si>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</si>
  <si>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</si>
  <si>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</si>
  <si>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</si>
  <si>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</si>
  <si>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</si>
  <si>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</si>
  <si>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</si>
  <si>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</si>
  <si>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</si>
  <si>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</si>
  <si>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</si>
  <si>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</si>
  <si>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</si>
  <si>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</si>
  <si>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</si>
  <si>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</si>
  <si>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$ 3.597,64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</si>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</sst>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35858</v>
      </c>
      <c r="H10" s="12">
        <f ca="1">ROUND(INDIRECT(ADDRESS(ROW()+(0), COLUMN()+(-2), 1))*INDIRECT(ADDRESS(ROW()+(0), COLUMN()+(-1), 1)), 2)</f>
        <v>10721.5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21349.7</v>
      </c>
      <c r="H11" s="12">
        <f ca="1">ROUND(INDIRECT(ADDRESS(ROW()+(0), COLUMN()+(-2), 1))*INDIRECT(ADDRESS(ROW()+(0), COLUMN()+(-1), 1)), 2)</f>
        <v>22417.2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56447.2</v>
      </c>
      <c r="H12" s="12">
        <f ca="1">ROUND(INDIRECT(ADDRESS(ROW()+(0), COLUMN()+(-2), 1))*INDIRECT(ADDRESS(ROW()+(0), COLUMN()+(-1), 1)), 2)</f>
        <v>112.89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6404.91</v>
      </c>
      <c r="H13" s="14">
        <f ca="1">ROUND(INDIRECT(ADDRESS(ROW()+(0), COLUMN()+(-2), 1))*INDIRECT(ADDRESS(ROW()+(0), COLUMN()+(-1), 1)), 2)</f>
        <v>6404.91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39656.6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0.024</v>
      </c>
      <c r="G16" s="12">
        <v>26202.4</v>
      </c>
      <c r="H16" s="12">
        <f ca="1">ROUND(INDIRECT(ADDRESS(ROW()+(0), COLUMN()+(-2), 1))*INDIRECT(ADDRESS(ROW()+(0), COLUMN()+(-1), 1)), 2)</f>
        <v>628.86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</v>
      </c>
      <c r="G17" s="12">
        <v>9893.03</v>
      </c>
      <c r="H17" s="12">
        <f ca="1">ROUND(INDIRECT(ADDRESS(ROW()+(0), COLUMN()+(-2), 1))*INDIRECT(ADDRESS(ROW()+(0), COLUMN()+(-1), 1)), 2)</f>
        <v>1780.75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300072</v>
      </c>
      <c r="H18" s="14">
        <f ca="1">ROUND(INDIRECT(ADDRESS(ROW()+(0), COLUMN()+(-2), 1))*INDIRECT(ADDRESS(ROW()+(0), COLUMN()+(-1), 1)), 2)</f>
        <v>600.14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3009.75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0.054</v>
      </c>
      <c r="G21" s="12">
        <v>25476.9</v>
      </c>
      <c r="H21" s="12">
        <f ca="1">ROUND(INDIRECT(ADDRESS(ROW()+(0), COLUMN()+(-2), 1))*INDIRECT(ADDRESS(ROW()+(0), COLUMN()+(-1), 1)), 2)</f>
        <v>1375.75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0.163</v>
      </c>
      <c r="G22" s="12">
        <v>18348.8</v>
      </c>
      <c r="H22" s="12">
        <f ca="1">ROUND(INDIRECT(ADDRESS(ROW()+(0), COLUMN()+(-2), 1))*INDIRECT(ADDRESS(ROW()+(0), COLUMN()+(-1), 1)), 2)</f>
        <v>2990.85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0.094</v>
      </c>
      <c r="G23" s="12">
        <v>26179.2</v>
      </c>
      <c r="H23" s="12">
        <f ca="1">ROUND(INDIRECT(ADDRESS(ROW()+(0), COLUMN()+(-2), 1))*INDIRECT(ADDRESS(ROW()+(0), COLUMN()+(-1), 1)), 2)</f>
        <v>2460.84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0.047</v>
      </c>
      <c r="G24" s="14">
        <v>19008.4</v>
      </c>
      <c r="H24" s="14">
        <f ca="1">ROUND(INDIRECT(ADDRESS(ROW()+(0), COLUMN()+(-2), 1))*INDIRECT(ADDRESS(ROW()+(0), COLUMN()+(-1), 1)), 2)</f>
        <v>893.4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7720.84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50387.2</v>
      </c>
      <c r="H27" s="14">
        <f ca="1">ROUND(INDIRECT(ADDRESS(ROW()+(0), COLUMN()+(-2), 1))*INDIRECT(ADDRESS(ROW()+(0), COLUMN()+(-1), 1))/100, 2)</f>
        <v>1007.74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51394.9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