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<sst xmlns="http://schemas.openxmlformats.org/spreadsheetml/2006/main" count="55" uniqueCount="55">
  <si>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</si>
  <si>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</si>
  <si>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</si>
  <si>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</si>
  <si>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saneamiento, sin cajas de inspección, mediante sistema integral registrable, con una pendiente mínima del 2%, para la evacuación de aguas residuales y/o pluviales, formado por tubo de PVC liso, serie SN-4, rigidez anular nominal 4 kN/m², de 125 mm de diámetro exterior, con junta elástica, colocado sobre lecho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</si>
  <si>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</si>
  <si>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</si>
  <si>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</si>
  <si>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</si>
  <si>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</si>
  <si>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</si>
  <si>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</si>
  <si>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</si>
  <si>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</si>
  <si>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</si>
  <si>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mt11tpb020k</t>
  </si>
  <si>
    <t xml:space="preserve">m</t>
  </si>
  <si>
    <t xml:space="preserve">Tubo de PVC liso, para saneamiento enterrado sin presión, serie SN-4, rigidez anular nominal 4 kN/m², de 125 mm de diámetro exterior y 3,1 mm de espesor,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</si>
  <si>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</si>
  <si>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</si>
  <si>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</si>
  <si>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mt11tpb021k</t>
  </si>
  <si>
    <t xml:space="preserve">Ud</t>
  </si>
  <si>
    <t xml:space="preserve">Repercusión, por m de tubería, de accesorios, uniones y piezas especiales para tubo de PVC liso, para saneamiento enterrado sin presión, serie SN-4, de 125 mm de diámetro exterior.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</si>
  <si>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</si>
  <si>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</si>
  <si>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</si>
  <si>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</si>
  <si>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</si>
  <si>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</si>
  <si>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</si>
  <si>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</si>
  <si>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</si>
  <si>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</si>
  <si>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</si>
  <si>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</si>
  <si>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</si>
  <si>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</si>
  <si>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</si>
  <si>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</si>
  <si>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</si>
  <si>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</si>
  <si>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</si>
  <si>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</si>
  <si>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</si>
  <si>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</si>
  <si>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</si>
  <si>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</si>
  <si>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</si>
  <si>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</si>
  <si>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</si>
  <si>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</si>
  <si>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</si>
  <si>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$ 4.360,27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</si>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</sst>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69.36" customWidth="1"/>
    <col min="6" max="6" width="11.05" customWidth="1"/>
    <col min="7" max="7" width="14.9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0.313</v>
      </c>
      <c r="G10" s="12">
        <v>35858</v>
      </c>
      <c r="H10" s="12">
        <f ca="1">ROUND(INDIRECT(ADDRESS(ROW()+(0), COLUMN()+(-2), 1))*INDIRECT(ADDRESS(ROW()+(0), COLUMN()+(-1), 1)), 2)</f>
        <v>11223.6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28003.2</v>
      </c>
      <c r="H11" s="12">
        <f ca="1">ROUND(INDIRECT(ADDRESS(ROW()+(0), COLUMN()+(-2), 1))*INDIRECT(ADDRESS(ROW()+(0), COLUMN()+(-1), 1)), 2)</f>
        <v>29403.3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56447.2</v>
      </c>
      <c r="H12" s="12">
        <f ca="1">ROUND(INDIRECT(ADDRESS(ROW()+(0), COLUMN()+(-2), 1))*INDIRECT(ADDRESS(ROW()+(0), COLUMN()+(-1), 1)), 2)</f>
        <v>112.89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8400.94</v>
      </c>
      <c r="H13" s="14">
        <f ca="1">ROUND(INDIRECT(ADDRESS(ROW()+(0), COLUMN()+(-2), 1))*INDIRECT(ADDRESS(ROW()+(0), COLUMN()+(-1), 1)), 2)</f>
        <v>8400.94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49140.7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0.025</v>
      </c>
      <c r="G16" s="12">
        <v>26202.4</v>
      </c>
      <c r="H16" s="12">
        <f ca="1">ROUND(INDIRECT(ADDRESS(ROW()+(0), COLUMN()+(-2), 1))*INDIRECT(ADDRESS(ROW()+(0), COLUMN()+(-1), 1)), 2)</f>
        <v>655.06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0.19</v>
      </c>
      <c r="G17" s="12">
        <v>9893.03</v>
      </c>
      <c r="H17" s="12">
        <f ca="1">ROUND(INDIRECT(ADDRESS(ROW()+(0), COLUMN()+(-2), 1))*INDIRECT(ADDRESS(ROW()+(0), COLUMN()+(-1), 1)), 2)</f>
        <v>1879.68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0.003</v>
      </c>
      <c r="G18" s="14">
        <v>300072</v>
      </c>
      <c r="H18" s="14">
        <f ca="1">ROUND(INDIRECT(ADDRESS(ROW()+(0), COLUMN()+(-2), 1))*INDIRECT(ADDRESS(ROW()+(0), COLUMN()+(-1), 1)), 2)</f>
        <v>900.22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3434.96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0.061</v>
      </c>
      <c r="G21" s="12">
        <v>25476.9</v>
      </c>
      <c r="H21" s="12">
        <f ca="1">ROUND(INDIRECT(ADDRESS(ROW()+(0), COLUMN()+(-2), 1))*INDIRECT(ADDRESS(ROW()+(0), COLUMN()+(-1), 1)), 2)</f>
        <v>1554.09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0.172</v>
      </c>
      <c r="G22" s="12">
        <v>18348.8</v>
      </c>
      <c r="H22" s="12">
        <f ca="1">ROUND(INDIRECT(ADDRESS(ROW()+(0), COLUMN()+(-2), 1))*INDIRECT(ADDRESS(ROW()+(0), COLUMN()+(-1), 1)), 2)</f>
        <v>3155.99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0.106</v>
      </c>
      <c r="G23" s="12">
        <v>26179.2</v>
      </c>
      <c r="H23" s="12">
        <f ca="1">ROUND(INDIRECT(ADDRESS(ROW()+(0), COLUMN()+(-2), 1))*INDIRECT(ADDRESS(ROW()+(0), COLUMN()+(-1), 1)), 2)</f>
        <v>2774.99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0.053</v>
      </c>
      <c r="G24" s="14">
        <v>19008.4</v>
      </c>
      <c r="H24" s="14">
        <f ca="1">ROUND(INDIRECT(ADDRESS(ROW()+(0), COLUMN()+(-2), 1))*INDIRECT(ADDRESS(ROW()+(0), COLUMN()+(-1), 1)), 2)</f>
        <v>1007.45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8492.52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61068.2</v>
      </c>
      <c r="H27" s="14">
        <f ca="1">ROUND(INDIRECT(ADDRESS(ROW()+(0), COLUMN()+(-2), 1))*INDIRECT(ADDRESS(ROW()+(0), COLUMN()+(-1), 1))/100, 2)</f>
        <v>1221.36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62289.5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