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<sst xmlns="http://schemas.openxmlformats.org/spreadsheetml/2006/main" count="55" uniqueCount="55">
  <si>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</si>
  <si>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</si>
  <si>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</si>
  <si>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</si>
  <si>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SN-4, rigidez anular nominal 4 kN/m², de 160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</si>
  <si>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</si>
  <si>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</si>
  <si>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</si>
  <si>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</si>
  <si>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</si>
  <si>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</si>
  <si>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</si>
  <si>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</si>
  <si>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</si>
  <si>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</si>
  <si>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mt11tpb020l</t>
  </si>
  <si>
    <t xml:space="preserve">m</t>
  </si>
  <si>
    <t xml:space="preserve">Tubo de PVC liso, para saneamiento enterrado sin presión, serie SN-4, rigidez anular nominal 4 kN/m², de 160 mm de diámetro exterior y 3,9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</si>
  <si>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</si>
  <si>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</si>
  <si>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</si>
  <si>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mt11tpb021l</t>
  </si>
  <si>
    <t xml:space="preserve">Ud</t>
  </si>
  <si>
    <t xml:space="preserve">Repercusión, por m de tubería, de accesorios, uniones y piezas especiales para tubo de PVC liso, para saneamiento enterrado sin presión, serie SN-4, de 160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</si>
  <si>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</si>
  <si>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</si>
  <si>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</si>
  <si>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</si>
  <si>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</si>
  <si>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</si>
  <si>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</si>
  <si>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</si>
  <si>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</si>
  <si>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</si>
  <si>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</si>
  <si>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</si>
  <si>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</si>
  <si>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</si>
  <si>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</si>
  <si>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</si>
  <si>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</si>
  <si>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</si>
  <si>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</si>
  <si>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</si>
  <si>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</si>
  <si>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</si>
  <si>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</si>
  <si>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</si>
  <si>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</si>
  <si>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</si>
  <si>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</si>
  <si>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</si>
  <si>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</si>
  <si>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$ 5.701,41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</si>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</sst>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0.346</v>
      </c>
      <c r="G10" s="12">
        <v>35858</v>
      </c>
      <c r="H10" s="12">
        <f ca="1">ROUND(INDIRECT(ADDRESS(ROW()+(0), COLUMN()+(-2), 1))*INDIRECT(ADDRESS(ROW()+(0), COLUMN()+(-1), 1)), 2)</f>
        <v>12406.9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39386.1</v>
      </c>
      <c r="H11" s="12">
        <f ca="1">ROUND(INDIRECT(ADDRESS(ROW()+(0), COLUMN()+(-2), 1))*INDIRECT(ADDRESS(ROW()+(0), COLUMN()+(-1), 1)), 2)</f>
        <v>41355.4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56447.2</v>
      </c>
      <c r="H12" s="12">
        <f ca="1">ROUND(INDIRECT(ADDRESS(ROW()+(0), COLUMN()+(-2), 1))*INDIRECT(ADDRESS(ROW()+(0), COLUMN()+(-1), 1)), 2)</f>
        <v>169.34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11815.8</v>
      </c>
      <c r="H13" s="14">
        <f ca="1">ROUND(INDIRECT(ADDRESS(ROW()+(0), COLUMN()+(-2), 1))*INDIRECT(ADDRESS(ROW()+(0), COLUMN()+(-1), 1)), 2)</f>
        <v>11815.8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65747.5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2">
        <v>26202.4</v>
      </c>
      <c r="H16" s="12">
        <f ca="1">ROUND(INDIRECT(ADDRESS(ROW()+(0), COLUMN()+(-2), 1))*INDIRECT(ADDRESS(ROW()+(0), COLUMN()+(-1), 1)), 2)</f>
        <v>733.67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0.213</v>
      </c>
      <c r="G17" s="12">
        <v>9893.03</v>
      </c>
      <c r="H17" s="12">
        <f ca="1">ROUND(INDIRECT(ADDRESS(ROW()+(0), COLUMN()+(-2), 1))*INDIRECT(ADDRESS(ROW()+(0), COLUMN()+(-1), 1)), 2)</f>
        <v>2107.22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300072</v>
      </c>
      <c r="H18" s="14">
        <f ca="1">ROUND(INDIRECT(ADDRESS(ROW()+(0), COLUMN()+(-2), 1))*INDIRECT(ADDRESS(ROW()+(0), COLUMN()+(-1), 1)), 2)</f>
        <v>900.22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3741.11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0.078</v>
      </c>
      <c r="G21" s="12">
        <v>25476.9</v>
      </c>
      <c r="H21" s="12">
        <f ca="1">ROUND(INDIRECT(ADDRESS(ROW()+(0), COLUMN()+(-2), 1))*INDIRECT(ADDRESS(ROW()+(0), COLUMN()+(-1), 1)), 2)</f>
        <v>1987.2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0.192</v>
      </c>
      <c r="G22" s="12">
        <v>18348.8</v>
      </c>
      <c r="H22" s="12">
        <f ca="1">ROUND(INDIRECT(ADDRESS(ROW()+(0), COLUMN()+(-2), 1))*INDIRECT(ADDRESS(ROW()+(0), COLUMN()+(-1), 1)), 2)</f>
        <v>3522.96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0.136</v>
      </c>
      <c r="G23" s="12">
        <v>26179.2</v>
      </c>
      <c r="H23" s="12">
        <f ca="1">ROUND(INDIRECT(ADDRESS(ROW()+(0), COLUMN()+(-2), 1))*INDIRECT(ADDRESS(ROW()+(0), COLUMN()+(-1), 1)), 2)</f>
        <v>3560.37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0.068</v>
      </c>
      <c r="G24" s="14">
        <v>19008.4</v>
      </c>
      <c r="H24" s="14">
        <f ca="1">ROUND(INDIRECT(ADDRESS(ROW()+(0), COLUMN()+(-2), 1))*INDIRECT(ADDRESS(ROW()+(0), COLUMN()+(-1), 1)), 2)</f>
        <v>1292.57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10363.1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79851.7</v>
      </c>
      <c r="H27" s="14">
        <f ca="1">ROUND(INDIRECT(ADDRESS(ROW()+(0), COLUMN()+(-2), 1))*INDIRECT(ADDRESS(ROW()+(0), COLUMN()+(-1), 1))/100, 2)</f>
        <v>1597.03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81448.7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