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<sst xmlns="http://schemas.openxmlformats.org/spreadsheetml/2006/main" count="55" uniqueCount="55">
  <si>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</si>
  <si>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</si>
  <si>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</si>
  <si>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</si>
  <si>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PVC liso, serie SN-4, rigidez anular nominal 4 kN/m², de 400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</si>
  <si>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</si>
  <si>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</si>
  <si>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</si>
  <si>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</si>
  <si>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</si>
  <si>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</si>
  <si>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</si>
  <si>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</si>
  <si>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</si>
  <si>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</si>
  <si>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mt11tpb020p</t>
  </si>
  <si>
    <t xml:space="preserve">m</t>
  </si>
  <si>
    <t xml:space="preserve">Tubo de PVC liso, para saneamiento enterrado sin presión, serie SN-4, rigidez anular nominal 4 kN/m², de 400 mm de diámetro exterior y 9,8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</si>
  <si>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</si>
  <si>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</si>
  <si>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</si>
  <si>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mt11tpb021p</t>
  </si>
  <si>
    <t xml:space="preserve">Ud</t>
  </si>
  <si>
    <t xml:space="preserve">Repercusión, por m de tubería, de accesorios, uniones y piezas especiales para tubo de PVC liso, para saneamiento enterrado sin presión, serie SN-4, de 400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</si>
  <si>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</si>
  <si>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</si>
  <si>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</si>
  <si>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</si>
  <si>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</si>
  <si>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</si>
  <si>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</si>
  <si>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</si>
  <si>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</si>
  <si>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</si>
  <si>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</si>
  <si>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</si>
  <si>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</si>
  <si>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</si>
  <si>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</si>
  <si>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</si>
  <si>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</si>
  <si>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</si>
  <si>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</si>
  <si>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</si>
  <si>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</si>
  <si>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</si>
  <si>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</si>
  <si>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</si>
  <si>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</si>
  <si>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</si>
  <si>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</si>
  <si>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</si>
  <si>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</si>
  <si>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$ 26.765,67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</si>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</sst>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0.59</v>
      </c>
      <c r="G10" s="12">
        <v>35858</v>
      </c>
      <c r="H10" s="12">
        <f ca="1">ROUND(INDIRECT(ADDRESS(ROW()+(0), COLUMN()+(-2), 1))*INDIRECT(ADDRESS(ROW()+(0), COLUMN()+(-1), 1)), 2)</f>
        <v>21156.2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239550</v>
      </c>
      <c r="H11" s="12">
        <f ca="1">ROUND(INDIRECT(ADDRESS(ROW()+(0), COLUMN()+(-2), 1))*INDIRECT(ADDRESS(ROW()+(0), COLUMN()+(-1), 1)), 2)</f>
        <v>251527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56447.2</v>
      </c>
      <c r="H12" s="12">
        <f ca="1">ROUND(INDIRECT(ADDRESS(ROW()+(0), COLUMN()+(-2), 1))*INDIRECT(ADDRESS(ROW()+(0), COLUMN()+(-1), 1)), 2)</f>
        <v>395.13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71865</v>
      </c>
      <c r="H13" s="14">
        <f ca="1">ROUND(INDIRECT(ADDRESS(ROW()+(0), COLUMN()+(-2), 1))*INDIRECT(ADDRESS(ROW()+(0), COLUMN()+(-1), 1)), 2)</f>
        <v>71865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344944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26202.4</v>
      </c>
      <c r="H16" s="12">
        <f ca="1">ROUND(INDIRECT(ADDRESS(ROW()+(0), COLUMN()+(-2), 1))*INDIRECT(ADDRESS(ROW()+(0), COLUMN()+(-1), 1)), 2)</f>
        <v>1310.12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0.378</v>
      </c>
      <c r="G17" s="12">
        <v>9893.03</v>
      </c>
      <c r="H17" s="12">
        <f ca="1">ROUND(INDIRECT(ADDRESS(ROW()+(0), COLUMN()+(-2), 1))*INDIRECT(ADDRESS(ROW()+(0), COLUMN()+(-1), 1)), 2)</f>
        <v>3739.57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300072</v>
      </c>
      <c r="H18" s="14">
        <f ca="1">ROUND(INDIRECT(ADDRESS(ROW()+(0), COLUMN()+(-2), 1))*INDIRECT(ADDRESS(ROW()+(0), COLUMN()+(-1), 1)), 2)</f>
        <v>1500.36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6550.05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0.195</v>
      </c>
      <c r="G21" s="12">
        <v>25476.9</v>
      </c>
      <c r="H21" s="12">
        <f ca="1">ROUND(INDIRECT(ADDRESS(ROW()+(0), COLUMN()+(-2), 1))*INDIRECT(ADDRESS(ROW()+(0), COLUMN()+(-1), 1)), 2)</f>
        <v>4968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0.342</v>
      </c>
      <c r="G22" s="12">
        <v>18348.8</v>
      </c>
      <c r="H22" s="12">
        <f ca="1">ROUND(INDIRECT(ADDRESS(ROW()+(0), COLUMN()+(-2), 1))*INDIRECT(ADDRESS(ROW()+(0), COLUMN()+(-1), 1)), 2)</f>
        <v>6275.27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0.34</v>
      </c>
      <c r="G23" s="12">
        <v>26179.2</v>
      </c>
      <c r="H23" s="12">
        <f ca="1">ROUND(INDIRECT(ADDRESS(ROW()+(0), COLUMN()+(-2), 1))*INDIRECT(ADDRESS(ROW()+(0), COLUMN()+(-1), 1)), 2)</f>
        <v>8900.92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0.17</v>
      </c>
      <c r="G24" s="14">
        <v>19008.4</v>
      </c>
      <c r="H24" s="14">
        <f ca="1">ROUND(INDIRECT(ADDRESS(ROW()+(0), COLUMN()+(-2), 1))*INDIRECT(ADDRESS(ROW()+(0), COLUMN()+(-1), 1)), 2)</f>
        <v>3231.43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23375.6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374869</v>
      </c>
      <c r="H27" s="14">
        <f ca="1">ROUND(INDIRECT(ADDRESS(ROW()+(0), COLUMN()+(-2), 1))*INDIRECT(ADDRESS(ROW()+(0), COLUMN()+(-1), 1))/100, 2)</f>
        <v>7497.39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382367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