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<sst xmlns="http://schemas.openxmlformats.org/spreadsheetml/2006/main" count="28" uniqueCount="28">
  <si>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</si>
  <si>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DUV020</t>
  </si>
  <si>
    <t xml:space="preserve">m³</t>
  </si>
  <si>
    <t xml:space="preserve">Demolición de muro de mampostería en vallado de terreno.</t>
  </si>
  <si>
    <r>
      <rPr>
        <sz val="8.25"/>
        <color rgb="FF000000"/>
        <rFont val="Arial"/>
        <family val="2"/>
      </rPr>
      <t xml:space="preserve">Demolición de muro de mampostería de ladrillo cerámico macizo, revestida, en vallado de terreno, mediante retroexcavadora con martillo rompedor, y carga mecánica de escombros sobre camión o contenedor. El precio incluye la demolición del revestimiento, pero no incluye la demolición de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</si>
  <si>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</si>
  <si>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</si>
  <si>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</si>
  <si>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</si>
  <si>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</si>
  <si>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</si>
  <si>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</si>
  <si>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mq01exn050c</t>
  </si>
  <si>
    <t xml:space="preserve">h</t>
  </si>
  <si>
    <t xml:space="preserve">Retroexcavadora sobre neumáticos, de 85 kW, con martillo rompedor.</t>
  </si>
  <si>
    <t xml:space="preserve">mq01ret010</t>
  </si>
  <si>
    <t xml:space="preserve">h</t>
  </si>
  <si>
    <t xml:space="preserve">Miniretrocargadora sobre neumáticos de 15 kW.</t>
  </si>
  <si>
    <t xml:space="preserve">Subtotal equipo:</t>
  </si>
  <si>
    <t xml:space="preserve">Mano de obra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</si>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</sst>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68" customWidth="1"/>
    <col min="4" max="4" width="9.86" customWidth="1"/>
    <col min="5" max="5" width="60.69" customWidth="1"/>
    <col min="6" max="6" width="12.24" customWidth="1"/>
    <col min="7" max="7" width="15.98" customWidth="1"/>
    <col min="8" max="8" width="14.6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0.126</v>
      </c>
      <c r="G10" s="12">
        <v>183728</v>
      </c>
      <c r="H10" s="12">
        <f ca="1">ROUND(INDIRECT(ADDRESS(ROW()+(0), COLUMN()+(-2), 1))*INDIRECT(ADDRESS(ROW()+(0), COLUMN()+(-1), 1)), 2)</f>
        <v>23149.7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0.063</v>
      </c>
      <c r="G11" s="14">
        <v>115748</v>
      </c>
      <c r="H11" s="14">
        <f ca="1">ROUND(INDIRECT(ADDRESS(ROW()+(0), COLUMN()+(-2), 1))*INDIRECT(ADDRESS(ROW()+(0), COLUMN()+(-1), 1)), 2)</f>
        <v>7292.15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30441.8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0.059</v>
      </c>
      <c r="G14" s="14">
        <v>18348.8</v>
      </c>
      <c r="H14" s="14">
        <f ca="1">ROUND(INDIRECT(ADDRESS(ROW()+(0), COLUMN()+(-2), 1))*INDIRECT(ADDRESS(ROW()+(0), COLUMN()+(-1), 1)), 2)</f>
        <v>1082.58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1082.58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31524.4</v>
      </c>
      <c r="H17" s="14">
        <f ca="1">ROUND(INDIRECT(ADDRESS(ROW()+(0), COLUMN()+(-2), 1))*INDIRECT(ADDRESS(ROW()+(0), COLUMN()+(-1), 1))/100, 2)</f>
        <v>630.49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32154.9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