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<sst xmlns="http://schemas.openxmlformats.org/spreadsheetml/2006/main" count="29" uniqueCount="29">
  <si>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</si>
  <si>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EAM020</t>
  </si>
  <si>
    <t xml:space="preserve">m²</t>
  </si>
  <si>
    <t xml:space="preserve">Estructura metálica realizada con cerchas.</t>
  </si>
  <si>
    <r>
      <rPr>
        <sz val="7.80"/>
        <color rgb="FF000000"/>
        <rFont val="Arial"/>
        <family val="2"/>
      </rPr>
      <t xml:space="preserve">Estructura metálica realizada con cerchas de acero laminado </t>
    </r>
    <r>
      <rPr>
        <b/>
        <sz val="7.80"/>
        <color rgb="FF000000"/>
        <rFont val="Arial"/>
        <family val="2"/>
      </rPr>
      <t xml:space="preserve">S235JR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15 &lt; L &lt; 20</t>
    </r>
    <r>
      <rPr>
        <sz val="7.80"/>
        <color rgb="FF000000"/>
        <rFont val="Arial"/>
        <family val="2"/>
      </rPr>
      <t xml:space="preserve"> m, separación de </t>
    </r>
    <r>
      <rPr>
        <b/>
        <sz val="7.80"/>
        <color rgb="FF000000"/>
        <rFont val="Arial"/>
        <family val="2"/>
      </rPr>
      <t xml:space="preserve">5</t>
    </r>
    <r>
      <rPr>
        <sz val="7.80"/>
        <color rgb="FF000000"/>
        <rFont val="Arial"/>
        <family val="2"/>
      </rPr>
      <t xml:space="preserve"> m entre cerchas.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</si>
  <si>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</si>
  <si>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</si>
  <si>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</si>
  <si>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</si>
  <si>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</si>
  <si>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</si>
  <si>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mt07ala060a</t>
  </si>
  <si>
    <t xml:space="preserve">kg</t>
  </si>
  <si>
    <t xml:space="preserve">Acero laminado S235JR, en perfiles laminados en caliente, cerchas,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</si>
  <si>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</si>
  <si>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</si>
  <si>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</si>
  <si>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mo012</t>
  </si>
  <si>
    <t xml:space="preserve">h</t>
  </si>
  <si>
    <t xml:space="preserve">Oficial 1ª montador de estructura metálica.</t>
  </si>
  <si>
    <t xml:space="preserve">mo033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</si>
  <si>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</si>
  <si>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</si>
  <si>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</si>
  <si>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</si>
  <si>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</si>
  <si>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</si>
  <si>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2.636,65 $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</si>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</sst>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71.11" customWidth="1"/>
    <col min="6" max="6" width="7.14" customWidth="1"/>
    <col min="7" max="7" width="9.76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25.400000</v>
      </c>
      <c r="G8" s="16">
        <v>2906.690000</v>
      </c>
      <c r="H8" s="16">
        <f ca="1">ROUND(INDIRECT(ADDRESS(ROW()+(0), COLUMN()+(-2), 1))*INDIRECT(ADDRESS(ROW()+(0), COLUMN()+(-1), 1)), 2)</f>
        <v>73829.930000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0.242000</v>
      </c>
      <c r="G9" s="20">
        <v>20177.300000</v>
      </c>
      <c r="H9" s="20">
        <f ca="1">ROUND(INDIRECT(ADDRESS(ROW()+(0), COLUMN()+(-2), 1))*INDIRECT(ADDRESS(ROW()+(0), COLUMN()+(-1), 1)), 2)</f>
        <v>4882.910000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0.268000</v>
      </c>
      <c r="G10" s="20">
        <v>9515.920000</v>
      </c>
      <c r="H10" s="20">
        <f ca="1">ROUND(INDIRECT(ADDRESS(ROW()+(0), COLUMN()+(-2), 1))*INDIRECT(ADDRESS(ROW()+(0), COLUMN()+(-1), 1)), 2)</f>
        <v>2550.270000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0.268000</v>
      </c>
      <c r="G11" s="24">
        <v>8926.870000</v>
      </c>
      <c r="H11" s="24">
        <f ca="1">ROUND(INDIRECT(ADDRESS(ROW()+(0), COLUMN()+(-2), 1))*INDIRECT(ADDRESS(ROW()+(0), COLUMN()+(-1), 1)), 2)</f>
        <v>2392.400000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83655.510000</v>
      </c>
      <c r="H12" s="16">
        <f ca="1">ROUND(INDIRECT(ADDRESS(ROW()+(0), COLUMN()+(-2), 1))*INDIRECT(ADDRESS(ROW()+(0), COLUMN()+(-1), 1))/100, 2)</f>
        <v>1673.110000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85328.620000</v>
      </c>
      <c r="H13" s="24">
        <f ca="1">ROUND(INDIRECT(ADDRESS(ROW()+(0), COLUMN()+(-2), 1))*INDIRECT(ADDRESS(ROW()+(0), COLUMN()+(-1), 1))/100, 2)</f>
        <v>2559.860000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87888.480000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