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<sst xmlns="http://schemas.openxmlformats.org/spreadsheetml/2006/main" count="31" uniqueCount="31">
  <si>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</si>
  <si>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EAN010</t>
  </si>
  <si>
    <t xml:space="preserve">m²</t>
  </si>
  <si>
    <t xml:space="preserve">Panel sándwich para losa, sobre estructura de acero.</t>
  </si>
  <si>
    <r>
      <rPr>
        <sz val="8.25"/>
        <color rgb="FF000000"/>
        <rFont val="Arial"/>
        <family val="2"/>
      </rPr>
      <t xml:space="preserve">Panel sándwich machihembrado en las cuatro caras, compuesto de: cara exterior de placa de yeso reforzado con fibras, de 12 mm de espesor, núcleo aislante de espuma de poliestireno extruido de 40 mm de espesor y cara interior de placa de yeso reforzado con fibras, de 12 mm de espesor, de 2400x550 mm, transmitancia térmica 0,774 W/(m²K), Euroclase B-s1, d0 de reacción al fuego, fijado con tornillos autotaladrantes de cabeza avellanada, de acero al carbono, sobre estructura de acero de perfiles con alas de hasta 6 mm de espesor, con una luz entre apoyos de 40 cm, para losa. El precio no incluye 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</si>
  <si>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</si>
  <si>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</si>
  <si>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</si>
  <si>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</si>
  <si>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</si>
  <si>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</si>
  <si>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</si>
  <si>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mt13pst040hh</t>
  </si>
  <si>
    <t xml:space="preserve">m²</t>
  </si>
  <si>
    <t xml:space="preserve">Panel sándwich machihembrado en las cuatro caras, compuesto de: cara exterior de placa de yeso reforzado con fibras, de 12 mm de espesor, núcleo aislante de espuma de poliestireno extruido de 40 mm de espesor y cara interior de placa de yeso reforzado con fibras, de 12 mm de espesor, de 2400x550 mm, transmitancia térmica 0,774 W/(m²K), Euroclase B-s1, d0 de reacción al fuego.</t>
  </si>
  <si>
    <t xml:space="preserve">mt13pst130d</t>
  </si>
  <si>
    <t xml:space="preserve">Ud</t>
  </si>
  <si>
    <t xml:space="preserve">Tornillo autotaladrante de cabeza avellanada, de acero al carbono, de 6,3 mm de diámetro y 100 mm de longitud.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</si>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</sst>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29" customWidth="1"/>
    <col min="5" max="5" width="70.38" customWidth="1"/>
    <col min="6" max="6" width="10.20" customWidth="1"/>
    <col min="7" max="7" width="13.7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129852</v>
      </c>
      <c r="H10" s="12">
        <f ca="1">ROUND(INDIRECT(ADDRESS(ROW()+(0), COLUMN()+(-2), 1))*INDIRECT(ADDRESS(ROW()+(0), COLUMN()+(-1), 1)), 2)</f>
        <v>136345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16</v>
      </c>
      <c r="G11" s="14">
        <v>1077.75</v>
      </c>
      <c r="H11" s="14">
        <f ca="1">ROUND(INDIRECT(ADDRESS(ROW()+(0), COLUMN()+(-2), 1))*INDIRECT(ADDRESS(ROW()+(0), COLUMN()+(-1), 1)), 2)</f>
        <v>17244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153589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0.226</v>
      </c>
      <c r="G14" s="12">
        <v>27359.2</v>
      </c>
      <c r="H14" s="12">
        <f ca="1">ROUND(INDIRECT(ADDRESS(ROW()+(0), COLUMN()+(-2), 1))*INDIRECT(ADDRESS(ROW()+(0), COLUMN()+(-1), 1)), 2)</f>
        <v>6183.17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0.226</v>
      </c>
      <c r="G15" s="14">
        <v>19903</v>
      </c>
      <c r="H15" s="14">
        <f ca="1">ROUND(INDIRECT(ADDRESS(ROW()+(0), COLUMN()+(-2), 1))*INDIRECT(ADDRESS(ROW()+(0), COLUMN()+(-1), 1)), 2)</f>
        <v>4498.09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10681.3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164270</v>
      </c>
      <c r="H18" s="14">
        <f ca="1">ROUND(INDIRECT(ADDRESS(ROW()+(0), COLUMN()+(-2), 1))*INDIRECT(ADDRESS(ROW()+(0), COLUMN()+(-1), 1))/100, 2)</f>
        <v>3285.4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167555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