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<sst xmlns="http://schemas.openxmlformats.org/spreadsheetml/2006/main" count="34" uniqueCount="34">
  <si>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</si>
  <si>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EAP020</t>
  </si>
  <si>
    <t xml:space="preserve">kg</t>
  </si>
  <si>
    <t xml:space="preserve">Acero en perfiles laminados en caliente.</t>
  </si>
  <si>
    <r>
      <rPr>
        <sz val="8.25"/>
        <color rgb="FF000000"/>
        <rFont val="Arial"/>
        <family val="2"/>
      </rPr>
      <t xml:space="preserve">Acero A 36, en elementos estructurales formados por piezas empresilladas de perfiles laminados en caliente, acabado con imprimación antioxidante, colocados con uniones soldadas en obra, a una altura de más de 3 m. El precio incluye las soldaduras,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</si>
  <si>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</si>
  <si>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</si>
  <si>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</si>
  <si>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</si>
  <si>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</si>
  <si>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</si>
  <si>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</si>
  <si>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mt07ala000db</t>
  </si>
  <si>
    <t xml:space="preserve">kg</t>
  </si>
  <si>
    <t xml:space="preserve">Acero laminado A 36, en perfiles laminados en caliente, según ASTM A 36, piezas empresilladas, para aplicaciones estructurales, acabado con imprimación antioxidante. Trabajado y montado en taller, para colocar con uniones soldadas en obra.</t>
  </si>
  <si>
    <t xml:space="preserve">Subtotal materiales:</t>
  </si>
  <si>
    <t xml:space="preserve">Equipo</t>
  </si>
  <si>
    <t xml:space="preserve">mq08sol020</t>
  </si>
  <si>
    <t xml:space="preserve">h</t>
  </si>
  <si>
    <t xml:space="preserve">Equipo y elementos auxiliares para soldadura eléctrica.</t>
  </si>
  <si>
    <t xml:space="preserve">Subtotal equipo:</t>
  </si>
  <si>
    <t xml:space="preserve">Mano de obra</t>
  </si>
  <si>
    <t xml:space="preserve">mo047</t>
  </si>
  <si>
    <t xml:space="preserve">h</t>
  </si>
  <si>
    <t xml:space="preserve">Oficial 1ª montador de estructura metálica.</t>
  </si>
  <si>
    <t xml:space="preserve">mo094</t>
  </si>
  <si>
    <t xml:space="preserve">h</t>
  </si>
  <si>
    <t xml:space="preserve">Ayudante montador de estructura metálica.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</si>
  <si>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</si>
  <si>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</si>
  <si>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</si>
  <si>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</si>
  <si>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$ 146,44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</si>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</sst>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0.55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3822.31</v>
      </c>
      <c r="H10" s="14">
        <f ca="1">ROUND(INDIRECT(ADDRESS(ROW()+(0), COLUMN()+(-2), 1))*INDIRECT(ADDRESS(ROW()+(0), COLUMN()+(-1), 1)), 2)</f>
        <v>3822.31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3822.31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0.015</v>
      </c>
      <c r="G13" s="14">
        <v>8641.27</v>
      </c>
      <c r="H13" s="14">
        <f ca="1">ROUND(INDIRECT(ADDRESS(ROW()+(0), COLUMN()+(-2), 1))*INDIRECT(ADDRESS(ROW()+(0), COLUMN()+(-1), 1)), 2)</f>
        <v>129.62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129.62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0.018</v>
      </c>
      <c r="G16" s="13">
        <v>26513</v>
      </c>
      <c r="H16" s="13">
        <f ca="1">ROUND(INDIRECT(ADDRESS(ROW()+(0), COLUMN()+(-2), 1))*INDIRECT(ADDRESS(ROW()+(0), COLUMN()+(-1), 1)), 2)</f>
        <v>477.23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0.018</v>
      </c>
      <c r="G17" s="14">
        <v>19805.7</v>
      </c>
      <c r="H17" s="14">
        <f ca="1">ROUND(INDIRECT(ADDRESS(ROW()+(0), COLUMN()+(-2), 1))*INDIRECT(ADDRESS(ROW()+(0), COLUMN()+(-1), 1)), 2)</f>
        <v>356.5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833.73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4785.66</v>
      </c>
      <c r="H20" s="14">
        <f ca="1">ROUND(INDIRECT(ADDRESS(ROW()+(0), COLUMN()+(-2), 1))*INDIRECT(ADDRESS(ROW()+(0), COLUMN()+(-1), 1))/100, 2)</f>
        <v>95.71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4881.37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