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<sst xmlns="http://schemas.openxmlformats.org/spreadsheetml/2006/main" count="32" uniqueCount="32">
  <si>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</si>
  <si>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FCL055</t>
  </si>
  <si>
    <t xml:space="preserve">m²</t>
  </si>
  <si>
    <t xml:space="preserve">Carpintería de aluminio en cerramiento de zaguanes de entrada al edificio.</t>
  </si>
  <si>
    <r>
      <rPr>
        <sz val="7.80"/>
        <color rgb="FF000000"/>
        <rFont val="Arial"/>
        <family val="2"/>
      </rPr>
      <t xml:space="preserve">Carpintería de aluminio </t>
    </r>
    <r>
      <rPr>
        <b/>
        <sz val="7.80"/>
        <color rgb="FF000000"/>
        <rFont val="Arial"/>
        <family val="2"/>
      </rPr>
      <t xml:space="preserve">lacado estándar</t>
    </r>
    <r>
      <rPr>
        <sz val="7.80"/>
        <color rgb="FF000000"/>
        <rFont val="Arial"/>
        <family val="2"/>
      </rPr>
      <t xml:space="preserve">, en cerramiento de zaguanes de entrada al edificio, gama </t>
    </r>
    <r>
      <rPr>
        <b/>
        <sz val="7.80"/>
        <color rgb="FF000000"/>
        <rFont val="Arial"/>
        <family val="2"/>
      </rPr>
      <t xml:space="preserve">media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con premarco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</si>
  <si>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</si>
  <si>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</si>
  <si>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</si>
  <si>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</si>
  <si>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</si>
  <si>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</si>
  <si>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mt25pem010</t>
  </si>
  <si>
    <t xml:space="preserve">m</t>
  </si>
  <si>
    <t xml:space="preserve">Premarco para carpintería exterior de aluminio, incluso parte proporcional de elaboración en taller.</t>
  </si>
  <si>
    <t xml:space="preserve">mt25pfb015n</t>
  </si>
  <si>
    <t xml:space="preserve">m²</t>
  </si>
  <si>
    <t xml:space="preserve">Carpintería de aluminio lacado estándar en cerramiento de zaguanes de entrada al edificio, formada por hojas fijas y practicables, gama media, con clasificación a la permeabilidad al aire, a la estanqueidad al agua y a la resistencia a la carga del viento, marca de calidad QUALICOAT. Incluso parte proporcional de kit de herrajes de colgar, cerradura, manija y abrepuertas, juntas de acristalamiento de EPDM, tornillería de acero inoxidable, elementos de estanqueidad, accesorios, utillajes de mecanizado homologados y elaboración en taller.</t>
  </si>
  <si>
    <t xml:space="preserve">mt15sja100</t>
  </si>
  <si>
    <t xml:space="preserve">Ud</t>
  </si>
  <si>
    <t xml:space="preserve">Cartucho de masilla de silicona neutra.</t>
  </si>
  <si>
    <t xml:space="preserve">mo017</t>
  </si>
  <si>
    <t xml:space="preserve">h</t>
  </si>
  <si>
    <t xml:space="preserve">Oficial 1ª cerrajero.</t>
  </si>
  <si>
    <t xml:space="preserve">mo057</t>
  </si>
  <si>
    <t xml:space="preserve">h</t>
  </si>
  <si>
    <t xml:space="preserve">Ayudante cerrajero.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</si>
  <si>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</si>
  <si>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</si>
  <si>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</si>
  <si>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</si>
  <si>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$ 52.074,65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</si>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</sst>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41" customWidth="1"/>
    <col min="3" max="3" width="3.35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2.350000</v>
      </c>
      <c r="F8" s="16">
        <v>6193.730000</v>
      </c>
      <c r="G8" s="16">
        <f ca="1">ROUND(INDIRECT(ADDRESS(ROW()+(0), COLUMN()+(-2), 1))*INDIRECT(ADDRESS(ROW()+(0), COLUMN()+(-1), 1)), 2)</f>
        <v>14555.270000</v>
      </c>
    </row>
    <row r="9" spans="1:7" ht="79.20" thickBot="1" customHeight="1">
      <c r="A9" s="17" t="s">
        <v>14</v>
      </c>
      <c r="B9" s="17"/>
      <c r="C9" s="18" t="s">
        <v>15</v>
      </c>
      <c r="D9" s="17" t="s">
        <v>16</v>
      </c>
      <c r="E9" s="19">
        <v>1.020000</v>
      </c>
      <c r="F9" s="20">
        <v>421999.440000</v>
      </c>
      <c r="G9" s="20">
        <f ca="1">ROUND(INDIRECT(ADDRESS(ROW()+(0), COLUMN()+(-2), 1))*INDIRECT(ADDRESS(ROW()+(0), COLUMN()+(-1), 1)), 2)</f>
        <v>430439.430000</v>
      </c>
    </row>
    <row r="10" spans="1:7" ht="12.00" thickBot="1" customHeight="1">
      <c r="A10" s="17" t="s">
        <v>17</v>
      </c>
      <c r="B10" s="17"/>
      <c r="C10" s="18" t="s">
        <v>18</v>
      </c>
      <c r="D10" s="17" t="s">
        <v>19</v>
      </c>
      <c r="E10" s="19">
        <v>0.224000</v>
      </c>
      <c r="F10" s="20">
        <v>9135.010000</v>
      </c>
      <c r="G10" s="20">
        <f ca="1">ROUND(INDIRECT(ADDRESS(ROW()+(0), COLUMN()+(-2), 1))*INDIRECT(ADDRESS(ROW()+(0), COLUMN()+(-1), 1)), 2)</f>
        <v>2046.240000</v>
      </c>
    </row>
    <row r="11" spans="1:7" ht="12.00" thickBot="1" customHeight="1">
      <c r="A11" s="17" t="s">
        <v>20</v>
      </c>
      <c r="B11" s="17"/>
      <c r="C11" s="18" t="s">
        <v>21</v>
      </c>
      <c r="D11" s="17" t="s">
        <v>22</v>
      </c>
      <c r="E11" s="19">
        <v>0.193000</v>
      </c>
      <c r="F11" s="20">
        <v>11458.010000</v>
      </c>
      <c r="G11" s="20">
        <f ca="1">ROUND(INDIRECT(ADDRESS(ROW()+(0), COLUMN()+(-2), 1))*INDIRECT(ADDRESS(ROW()+(0), COLUMN()+(-1), 1)), 2)</f>
        <v>2211.400000</v>
      </c>
    </row>
    <row r="12" spans="1:7" ht="12.00" thickBot="1" customHeight="1">
      <c r="A12" s="17" t="s">
        <v>23</v>
      </c>
      <c r="B12" s="17"/>
      <c r="C12" s="21" t="s">
        <v>24</v>
      </c>
      <c r="D12" s="22" t="s">
        <v>25</v>
      </c>
      <c r="E12" s="23">
        <v>0.176000</v>
      </c>
      <c r="F12" s="24">
        <v>7687.030000</v>
      </c>
      <c r="G12" s="24">
        <f ca="1">ROUND(INDIRECT(ADDRESS(ROW()+(0), COLUMN()+(-2), 1))*INDIRECT(ADDRESS(ROW()+(0), COLUMN()+(-1), 1)), 2)</f>
        <v>1352.920000</v>
      </c>
    </row>
    <row r="13" spans="1:7" ht="12.00" thickBot="1" customHeight="1">
      <c r="A13" s="17"/>
      <c r="B13" s="17"/>
      <c r="C13" s="12" t="s">
        <v>26</v>
      </c>
      <c r="D13" s="10" t="s">
        <v>27</v>
      </c>
      <c r="E13" s="14">
        <v>2.000000</v>
      </c>
      <c r="F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450605.260000</v>
      </c>
      <c r="G13" s="16">
        <f ca="1">ROUND(INDIRECT(ADDRESS(ROW()+(0), COLUMN()+(-2), 1))*INDIRECT(ADDRESS(ROW()+(0), COLUMN()+(-1), 1))/100, 2)</f>
        <v>9012.110000</v>
      </c>
    </row>
    <row r="14" spans="1:7" ht="12.00" thickBot="1" customHeight="1">
      <c r="A14" s="22"/>
      <c r="B14" s="22"/>
      <c r="C14" s="21" t="s">
        <v>28</v>
      </c>
      <c r="D14" s="22" t="s">
        <v>29</v>
      </c>
      <c r="E14" s="23">
        <v>3.000000</v>
      </c>
      <c r="F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459617.370000</v>
      </c>
      <c r="G14" s="24">
        <f ca="1">ROUND(INDIRECT(ADDRESS(ROW()+(0), COLUMN()+(-2), 1))*INDIRECT(ADDRESS(ROW()+(0), COLUMN()+(-1), 1))/100, 2)</f>
        <v>13788.520000</v>
      </c>
    </row>
    <row r="15" spans="1:7" ht="12.00" thickBot="1" customHeight="1">
      <c r="A15" s="6" t="s">
        <v>30</v>
      </c>
      <c r="B15" s="6"/>
      <c r="C15" s="7"/>
      <c r="D15" s="7"/>
      <c r="E15" s="25"/>
      <c r="F15" s="6" t="s">
        <v>31</v>
      </c>
      <c r="G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473405.890000</v>
      </c>
    </row>
  </sheetData>
  <mergeCells count="12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B14"/>
    <mergeCell ref="A15:D15"/>
  </mergeCells>
  <pageMargins left="0.620079" right="0.472441" top="0.472441" bottom="0.472441" header="0.0" footer="0.0"/>
  <pageSetup paperSize="9" orientation="portrait"/>
  <rowBreaks count="0" manualBreakCount="0">
    </rowBreaks>
</worksheet>
</file>