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<sst xmlns="http://schemas.openxmlformats.org/spreadsheetml/2006/main" count="50" uniqueCount="50">
  <si>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</si>
  <si>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FCY030</t>
  </si>
  <si>
    <t xml:space="preserve">Ud</t>
  </si>
  <si>
    <t xml:space="preserve">Carpintería exterior de aluminio "TECHNAL".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</si>
  <si>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lacado blanco, para conformado de ventana abisagrada practicable de apertura hacia el interior "TECHNAL", de 120x120 cm, sistema Saphir FX, "TECHNAL", formada por dos hojas, y con premarco. Compacto incorporado (monoblock), persiana de lamas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</si>
  <si>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</si>
  <si>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</si>
  <si>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</si>
  <si>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</si>
  <si>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</si>
  <si>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</si>
  <si>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mt25pfn040a</t>
  </si>
  <si>
    <t xml:space="preserve">m</t>
  </si>
  <si>
    <t xml:space="preserve">Premarco de perfil de aluminio en bruto de 49,8x49,8 mm de sección "TECHNAL".</t>
  </si>
  <si>
    <t xml:space="preserve">mt25pfn010hlaa</t>
  </si>
  <si>
    <t xml:space="preserve">m</t>
  </si>
  <si>
    <t xml:space="preserve">Perfil de aluminio lacado blanco, para conformado de marco de ventana, sistema Saphir FX, "TECHNAL", incluso junta central de estanqueidad, con el sello QUALICOAT, que garantiza el espesor y la calidad del proceso de lacado.</t>
  </si>
  <si>
    <t xml:space="preserve">mt25pfn015aa</t>
  </si>
  <si>
    <t xml:space="preserve">m</t>
  </si>
  <si>
    <t xml:space="preserve">Perfil de aluminio lacado blanco, para conformado de hoja de ventana, sistema FX, "TECHNAL", incluso junta de estanqueidad y junta exterior del acristalamiento, con el sello QUALICOAT, que garantiza el espesor y la calidad del proceso de lacado.</t>
  </si>
  <si>
    <t xml:space="preserve">mt25pfn020daa</t>
  </si>
  <si>
    <t xml:space="preserve">m</t>
  </si>
  <si>
    <t xml:space="preserve">Perfil de aluminio lacado blanco, para conformado de junquillo, sistema FX, "TECHNAL", incluso junta interior del acristalamiento y parte proporcional de grapas, con el sello QUALICOAT, que garantiza el espesor y la calidad del proceso de lacado.</t>
  </si>
  <si>
    <t xml:space="preserve">mt25pfn025aaa</t>
  </si>
  <si>
    <t xml:space="preserve">m</t>
  </si>
  <si>
    <t xml:space="preserve">Perfil de aluminio lacado blanco, para conformado de inversora, sistema FX, "TECHNAL", incluso junta de estanqueidad, con el sello QUALICOAT, que garantiza el espesor y la calidad del proceso de lacado.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</si>
  <si>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</si>
  <si>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</si>
  <si>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</si>
  <si>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</si>
  <si>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</si>
  <si>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</si>
  <si>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</si>
  <si>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</si>
  <si>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lamas enrollables de PVC, accionamiento manual mediante cinta y recogedor, en carpintería de aluminio, incluso compacto incorporado (monoblock).</t>
  </si>
  <si>
    <t xml:space="preserve">mt25pfn170jaa</t>
  </si>
  <si>
    <t xml:space="preserve">m</t>
  </si>
  <si>
    <t xml:space="preserve">Guía de persiana de aluminio lacado blanco, "TECHNAL", con el sello QUALICOAT, que garantiza el espesor y la calidad del proceso de lacado.</t>
  </si>
  <si>
    <t xml:space="preserve">mo017</t>
  </si>
  <si>
    <t xml:space="preserve">h</t>
  </si>
  <si>
    <t xml:space="preserve">Oficial 1ª 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</si>
  <si>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</si>
  <si>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</si>
  <si>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</si>
  <si>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</si>
  <si>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</si>
  <si>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</si>
  <si>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</si>
  <si>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$ 89.032,15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</si>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</sst>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3.79" customWidth="1"/>
    <col min="3" max="3" width="4.95" customWidth="1"/>
    <col min="4" max="4" width="21.86" customWidth="1"/>
    <col min="5" max="5" width="28.27" customWidth="1"/>
    <col min="6" max="6" width="12.39" customWidth="1"/>
    <col min="7" max="7" width="2.77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14964.650000</v>
      </c>
      <c r="J8" s="16"/>
      <c r="K8" s="16">
        <f ca="1">ROUND(INDIRECT(ADDRESS(ROW()+(0), COLUMN()+(-4), 1))*INDIRECT(ADDRESS(ROW()+(0), COLUMN()+(-2), 1)), 2)</f>
        <v>71830.320000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27883.300000</v>
      </c>
      <c r="J9" s="20"/>
      <c r="K9" s="20">
        <f ca="1">ROUND(INDIRECT(ADDRESS(ROW()+(0), COLUMN()+(-4), 1))*INDIRECT(ADDRESS(ROW()+(0), COLUMN()+(-2), 1)), 2)</f>
        <v>133839.840000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6.900000</v>
      </c>
      <c r="H10" s="19"/>
      <c r="I10" s="20">
        <v>30261.320000</v>
      </c>
      <c r="J10" s="20"/>
      <c r="K10" s="20">
        <f ca="1">ROUND(INDIRECT(ADDRESS(ROW()+(0), COLUMN()+(-4), 1))*INDIRECT(ADDRESS(ROW()+(0), COLUMN()+(-2), 1)), 2)</f>
        <v>208803.110000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6.180000</v>
      </c>
      <c r="H11" s="19"/>
      <c r="I11" s="20">
        <v>6654.230000</v>
      </c>
      <c r="J11" s="20"/>
      <c r="K11" s="20">
        <f ca="1">ROUND(INDIRECT(ADDRESS(ROW()+(0), COLUMN()+(-4), 1))*INDIRECT(ADDRESS(ROW()+(0), COLUMN()+(-2), 1)), 2)</f>
        <v>41123.140000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1.090000</v>
      </c>
      <c r="H12" s="19"/>
      <c r="I12" s="20">
        <v>31020.230000</v>
      </c>
      <c r="J12" s="20"/>
      <c r="K12" s="20">
        <f ca="1">ROUND(INDIRECT(ADDRESS(ROW()+(0), COLUMN()+(-4), 1))*INDIRECT(ADDRESS(ROW()+(0), COLUMN()+(-2), 1)), 2)</f>
        <v>33812.050000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9135.010000</v>
      </c>
      <c r="J13" s="20"/>
      <c r="K13" s="20">
        <f ca="1">ROUND(INDIRECT(ADDRESS(ROW()+(0), COLUMN()+(-4), 1))*INDIRECT(ADDRESS(ROW()+(0), COLUMN()+(-2), 1)), 2)</f>
        <v>1534.680000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43178.360000</v>
      </c>
      <c r="J14" s="20"/>
      <c r="K14" s="20">
        <f ca="1">ROUND(INDIRECT(ADDRESS(ROW()+(0), COLUMN()+(-4), 1))*INDIRECT(ADDRESS(ROW()+(0), COLUMN()+(-2), 1)), 2)</f>
        <v>43178.360000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47489.100000</v>
      </c>
      <c r="J15" s="20"/>
      <c r="K15" s="20">
        <f ca="1">ROUND(INDIRECT(ADDRESS(ROW()+(0), COLUMN()+(-4), 1))*INDIRECT(ADDRESS(ROW()+(0), COLUMN()+(-2), 1)), 2)</f>
        <v>75222.730000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21273.050000</v>
      </c>
      <c r="J16" s="20"/>
      <c r="K16" s="20">
        <f ca="1">ROUND(INDIRECT(ADDRESS(ROW()+(0), COLUMN()+(-4), 1))*INDIRECT(ADDRESS(ROW()+(0), COLUMN()+(-2), 1)), 2)</f>
        <v>51055.320000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5.724000</v>
      </c>
      <c r="H17" s="19"/>
      <c r="I17" s="20">
        <v>11458.010000</v>
      </c>
      <c r="J17" s="20"/>
      <c r="K17" s="20">
        <f ca="1">ROUND(INDIRECT(ADDRESS(ROW()+(0), COLUMN()+(-4), 1))*INDIRECT(ADDRESS(ROW()+(0), COLUMN()+(-2), 1)), 2)</f>
        <v>65585.650000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5.778000</v>
      </c>
      <c r="H18" s="23"/>
      <c r="I18" s="24">
        <v>7687.030000</v>
      </c>
      <c r="J18" s="24"/>
      <c r="K18" s="24">
        <f ca="1">ROUND(INDIRECT(ADDRESS(ROW()+(0), COLUMN()+(-4), 1))*INDIRECT(ADDRESS(ROW()+(0), COLUMN()+(-2), 1)), 2)</f>
        <v>44415.660000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770400.860000</v>
      </c>
      <c r="J19" s="16"/>
      <c r="K19" s="16">
        <f ca="1">ROUND(INDIRECT(ADDRESS(ROW()+(0), COLUMN()+(-4), 1))*INDIRECT(ADDRESS(ROW()+(0), COLUMN()+(-2), 1))/100, 2)</f>
        <v>15408.020000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785808.880000</v>
      </c>
      <c r="J20" s="24"/>
      <c r="K20" s="24">
        <f ca="1">ROUND(INDIRECT(ADDRESS(ROW()+(0), COLUMN()+(-4), 1))*INDIRECT(ADDRESS(ROW()+(0), COLUMN()+(-2), 1))/100, 2)</f>
        <v>23574.270000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809383.150000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