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<sst xmlns="http://schemas.openxmlformats.org/spreadsheetml/2006/main" count="49" uniqueCount="49">
  <si>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</si>
  <si>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FDB020</t>
  </si>
  <si>
    <t xml:space="preserve">Ud</t>
  </si>
  <si>
    <t xml:space="preserve">Pilastra.</t>
  </si>
  <si>
    <r>
      <rPr>
        <sz val="8.25"/>
        <color rgb="FF000000"/>
        <rFont val="Arial"/>
        <family val="2"/>
      </rPr>
      <t xml:space="preserve">Pilastra de piedra tosca para balaustrada de sección cuadrada de 25x25x100 cm, con remate en forma de copa jardinera.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</si>
  <si>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</si>
  <si>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</si>
  <si>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</si>
  <si>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</si>
  <si>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</si>
  <si>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</si>
  <si>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</si>
  <si>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mt20bhp045d</t>
  </si>
  <si>
    <t xml:space="preserve">Ud</t>
  </si>
  <si>
    <t xml:space="preserve">Columna cuadrado de piedra tosca para balaustrada, 25x25x100 cm, incluso base.</t>
  </si>
  <si>
    <t xml:space="preserve">mt20bhp065ef</t>
  </si>
  <si>
    <t xml:space="preserve">Ud</t>
  </si>
  <si>
    <t xml:space="preserve">Remate copa jardinera de piedra tosca para pilastra de balaustrada, 27x27x20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</si>
  <si>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</si>
  <si>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</si>
  <si>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</si>
  <si>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</si>
  <si>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</si>
  <si>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</si>
  <si>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mt08cem041d</t>
  </si>
  <si>
    <t xml:space="preserve">kg</t>
  </si>
  <si>
    <t xml:space="preserve">Cemento blanco en sacos.</t>
  </si>
  <si>
    <t xml:space="preserve">mt08cal011a</t>
  </si>
  <si>
    <t xml:space="preserve">kg</t>
  </si>
  <si>
    <t xml:space="preserve">Cal aérea hidratada, con un contenido total de óxido de calcio y óxido de magnesio mayor o igual al 90%, en sacos.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</si>
  <si>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</si>
  <si>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</si>
  <si>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</si>
  <si>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</si>
  <si>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</si>
  <si>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</si>
  <si>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</si>
  <si>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</si>
  <si>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</si>
  <si>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</si>
  <si>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</si>
  <si>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</si>
  <si>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</si>
  <si>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</si>
  <si>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</si>
  <si>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</si>
  <si>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</si>
  <si>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$ 15.836,16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</si>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</sst>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0.85" customWidth="1"/>
    <col min="4" max="4" width="6.80" customWidth="1"/>
    <col min="5" max="5" width="69.19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82975.4</v>
      </c>
      <c r="H10" s="12">
        <f ca="1">ROUND(INDIRECT(ADDRESS(ROW()+(0), COLUMN()+(-2), 1))*INDIRECT(ADDRESS(ROW()+(0), COLUMN()+(-1), 1)), 2)</f>
        <v>82975.4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17158.1</v>
      </c>
      <c r="H11" s="12">
        <f ca="1">ROUND(INDIRECT(ADDRESS(ROW()+(0), COLUMN()+(-2), 1))*INDIRECT(ADDRESS(ROW()+(0), COLUMN()+(-1), 1)), 2)</f>
        <v>17158.1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0.006</v>
      </c>
      <c r="G12" s="12">
        <v>3281.16</v>
      </c>
      <c r="H12" s="12">
        <f ca="1">ROUND(INDIRECT(ADDRESS(ROW()+(0), COLUMN()+(-2), 1))*INDIRECT(ADDRESS(ROW()+(0), COLUMN()+(-1), 1)), 2)</f>
        <v>19.69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0.002</v>
      </c>
      <c r="G13" s="12">
        <v>45136</v>
      </c>
      <c r="H13" s="12">
        <f ca="1">ROUND(INDIRECT(ADDRESS(ROW()+(0), COLUMN()+(-2), 1))*INDIRECT(ADDRESS(ROW()+(0), COLUMN()+(-1), 1)), 2)</f>
        <v>90.27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0.25</v>
      </c>
      <c r="G14" s="12">
        <v>1208.56</v>
      </c>
      <c r="H14" s="12">
        <f ca="1">ROUND(INDIRECT(ADDRESS(ROW()+(0), COLUMN()+(-2), 1))*INDIRECT(ADDRESS(ROW()+(0), COLUMN()+(-1), 1)), 2)</f>
        <v>302.14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0.25</v>
      </c>
      <c r="G15" s="14">
        <v>954.82</v>
      </c>
      <c r="H15" s="14">
        <f ca="1">ROUND(INDIRECT(ADDRESS(ROW()+(0), COLUMN()+(-2), 1))*INDIRECT(ADDRESS(ROW()+(0), COLUMN()+(-1), 1)), 2)</f>
        <v>238.71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100784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0.005</v>
      </c>
      <c r="G18" s="14">
        <v>8706.88</v>
      </c>
      <c r="H18" s="14">
        <f ca="1">ROUND(INDIRECT(ADDRESS(ROW()+(0), COLUMN()+(-2), 1))*INDIRECT(ADDRESS(ROW()+(0), COLUMN()+(-1), 1)), 2)</f>
        <v>43.53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43.53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0.226</v>
      </c>
      <c r="G21" s="12">
        <v>25476.9</v>
      </c>
      <c r="H21" s="12">
        <f ca="1">ROUND(INDIRECT(ADDRESS(ROW()+(0), COLUMN()+(-2), 1))*INDIRECT(ADDRESS(ROW()+(0), COLUMN()+(-1), 1)), 2)</f>
        <v>5757.78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0.235</v>
      </c>
      <c r="G22" s="14">
        <v>18348.8</v>
      </c>
      <c r="H22" s="14">
        <f ca="1">ROUND(INDIRECT(ADDRESS(ROW()+(0), COLUMN()+(-2), 1))*INDIRECT(ADDRESS(ROW()+(0), COLUMN()+(-1), 1)), 2)</f>
        <v>4311.96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10069.7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110898</v>
      </c>
      <c r="H25" s="14">
        <f ca="1">ROUND(INDIRECT(ADDRESS(ROW()+(0), COLUMN()+(-2), 1))*INDIRECT(ADDRESS(ROW()+(0), COLUMN()+(-1), 1))/100, 2)</f>
        <v>2217.95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113115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