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<sst xmlns="http://schemas.openxmlformats.org/spreadsheetml/2006/main" count="46" uniqueCount="46">
  <si>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</si>
  <si>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FLA010</t>
  </si>
  <si>
    <t xml:space="preserve">m²</t>
  </si>
  <si>
    <t xml:space="preserve">Fachada simple de panel de lámina perfilada de acero.</t>
  </si>
  <si>
    <r>
      <rPr>
        <sz val="8.25"/>
        <color rgb="FF000000"/>
        <rFont val="Arial"/>
        <family val="2"/>
      </rPr>
      <t xml:space="preserve">Cerramiento de fachada simple formado por paneles de lámina perfilada nervada de acero S320 GD galvanizado de 0,7 mm espesor y 30 mm altura de cresta.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</si>
  <si>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</si>
  <si>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</si>
  <si>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</si>
  <si>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</si>
  <si>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</si>
  <si>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</si>
  <si>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</si>
  <si>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mt13ccg100d</t>
  </si>
  <si>
    <t xml:space="preserve">m²</t>
  </si>
  <si>
    <t xml:space="preserve">Lámina perfilada nervada de acero S320 GD galvanizado de 0,7 mm espesor y 30 mm altura de cresta.</t>
  </si>
  <si>
    <t xml:space="preserve">mt13ccg020e</t>
  </si>
  <si>
    <t xml:space="preserve">m²</t>
  </si>
  <si>
    <t xml:space="preserve">Remate lateral de acero galvanizado, espesor 0,6 mm, desarrollo 500 mm.</t>
  </si>
  <si>
    <t xml:space="preserve">mt13ccg030g</t>
  </si>
  <si>
    <t xml:space="preserve">Ud</t>
  </si>
  <si>
    <t xml:space="preserve">Tornillo autorroscante de 6,5x70 mm de acero inoxidable, con arandela.</t>
  </si>
  <si>
    <t xml:space="preserve">mt13ccg040</t>
  </si>
  <si>
    <t xml:space="preserve">m</t>
  </si>
  <si>
    <t xml:space="preserve">Junta de estanqueidad para láminas perfiladas de acero.</t>
  </si>
  <si>
    <t xml:space="preserve">mt13ccg030e</t>
  </si>
  <si>
    <t xml:space="preserve">Ud</t>
  </si>
  <si>
    <t xml:space="preserve">Tornillo autorroscante de 4,2x13 mm de acero inoxidable, con arandela.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</si>
  <si>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</si>
  <si>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</si>
  <si>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</si>
  <si>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</si>
  <si>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</si>
  <si>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</si>
  <si>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</si>
  <si>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</si>
  <si>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</si>
  <si>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</si>
  <si>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</si>
  <si>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</si>
  <si>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</si>
  <si>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</si>
  <si>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</si>
  <si>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</si>
  <si>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</si>
  <si>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$ 4.153,61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</si>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</sst>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2">
        <v>16719.570000</v>
      </c>
      <c r="H10" s="12">
        <f ca="1">ROUND(INDIRECT(ADDRESS(ROW()+(0), COLUMN()+(-2), 1))*INDIRECT(ADDRESS(ROW()+(0), COLUMN()+(-1), 1)), 2)</f>
        <v>17555.550000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0.340000</v>
      </c>
      <c r="G11" s="12">
        <v>10420.460000</v>
      </c>
      <c r="H11" s="12">
        <f ca="1">ROUND(INDIRECT(ADDRESS(ROW()+(0), COLUMN()+(-2), 1))*INDIRECT(ADDRESS(ROW()+(0), COLUMN()+(-1), 1)), 2)</f>
        <v>3542.960000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1.500000</v>
      </c>
      <c r="G12" s="12">
        <v>1030.340000</v>
      </c>
      <c r="H12" s="12">
        <f ca="1">ROUND(INDIRECT(ADDRESS(ROW()+(0), COLUMN()+(-2), 1))*INDIRECT(ADDRESS(ROW()+(0), COLUMN()+(-1), 1)), 2)</f>
        <v>1545.510000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0.420000</v>
      </c>
      <c r="G13" s="12">
        <v>6228.860000</v>
      </c>
      <c r="H13" s="12">
        <f ca="1">ROUND(INDIRECT(ADDRESS(ROW()+(0), COLUMN()+(-2), 1))*INDIRECT(ADDRESS(ROW()+(0), COLUMN()+(-1), 1)), 2)</f>
        <v>2616.120000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2.050000</v>
      </c>
      <c r="G14" s="14">
        <v>93.670000</v>
      </c>
      <c r="H14" s="14">
        <f ca="1">ROUND(INDIRECT(ADDRESS(ROW()+(0), COLUMN()+(-2), 1))*INDIRECT(ADDRESS(ROW()+(0), COLUMN()+(-1), 1)), 2)</f>
        <v>192.020000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25452.160000</v>
      </c>
    </row>
    <row r="16" spans="1:8" ht="13.50" thickBot="1" customHeight="1">
      <c r="A16" s="15">
        <v>2.000000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0.101000</v>
      </c>
      <c r="G17" s="14">
        <v>6326.810000</v>
      </c>
      <c r="H17" s="14">
        <f ca="1">ROUND(INDIRECT(ADDRESS(ROW()+(0), COLUMN()+(-2), 1))*INDIRECT(ADDRESS(ROW()+(0), COLUMN()+(-1), 1)), 2)</f>
        <v>639.010000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639.010000</v>
      </c>
    </row>
    <row r="19" spans="1:8" ht="13.50" thickBot="1" customHeight="1">
      <c r="A19" s="15">
        <v>3.000000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0.311000</v>
      </c>
      <c r="G20" s="12">
        <v>20511.200000</v>
      </c>
      <c r="H20" s="12">
        <f ca="1">ROUND(INDIRECT(ADDRESS(ROW()+(0), COLUMN()+(-2), 1))*INDIRECT(ADDRESS(ROW()+(0), COLUMN()+(-1), 1)), 2)</f>
        <v>6378.980000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0.311000</v>
      </c>
      <c r="G21" s="14">
        <v>14628.700000</v>
      </c>
      <c r="H21" s="14">
        <f ca="1">ROUND(INDIRECT(ADDRESS(ROW()+(0), COLUMN()+(-2), 1))*INDIRECT(ADDRESS(ROW()+(0), COLUMN()+(-1), 1)), 2)</f>
        <v>4549.530000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10928.510000</v>
      </c>
    </row>
    <row r="23" spans="1:8" ht="13.50" thickBot="1" customHeight="1">
      <c r="A23" s="15">
        <v>4.000000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2.000000</v>
      </c>
      <c r="G24" s="14">
        <f ca="1">ROUND(SUM(INDIRECT(ADDRESS(ROW()+(-2), COLUMN()+(1), 1)),INDIRECT(ADDRESS(ROW()+(-6), COLUMN()+(1), 1)),INDIRECT(ADDRESS(ROW()+(-9), COLUMN()+(1), 1))), 2)</f>
        <v>37019.680000</v>
      </c>
      <c r="H24" s="14">
        <f ca="1">ROUND(INDIRECT(ADDRESS(ROW()+(0), COLUMN()+(-2), 1))*INDIRECT(ADDRESS(ROW()+(0), COLUMN()+(-1), 1))/100, 2)</f>
        <v>740.390000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37760.070000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