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<sst xmlns="http://schemas.openxmlformats.org/spreadsheetml/2006/main" count="32" uniqueCount="32">
  <si>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</si>
  <si>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FPP030</t>
  </si>
  <si>
    <t xml:space="preserve">m²</t>
  </si>
  <si>
    <t xml:space="preserve">Fachada pesada de placa alveolar de concreto pretensado.</t>
  </si>
  <si>
    <r>
      <rPr>
        <sz val="7.80"/>
        <color rgb="FF000000"/>
        <rFont val="Arial"/>
        <family val="2"/>
      </rPr>
      <t xml:space="preserve">Cerramiento de fachada formado por </t>
    </r>
    <r>
      <rPr>
        <b/>
        <sz val="7.80"/>
        <color rgb="FF000000"/>
        <rFont val="Arial"/>
        <family val="2"/>
      </rPr>
      <t xml:space="preserve">placas alveolares de concreto pretensado, de 17 cm de espesor, 1,2 m de anchura y 9 m de longitud máxima, acabado en mármol</t>
    </r>
    <r>
      <rPr>
        <sz val="7.80"/>
        <color rgb="FF000000"/>
        <rFont val="Arial"/>
        <family val="2"/>
      </rPr>
      <t xml:space="preserve">, montaje </t>
    </r>
    <r>
      <rPr>
        <b/>
        <sz val="7.80"/>
        <color rgb="FF000000"/>
        <rFont val="Arial"/>
        <family val="2"/>
      </rPr>
      <t xml:space="preserve">vertical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</si>
  <si>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</si>
  <si>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</si>
  <si>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</si>
  <si>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</si>
  <si>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</si>
  <si>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</si>
  <si>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mt12ppp010f</t>
  </si>
  <si>
    <t xml:space="preserve">m²</t>
  </si>
  <si>
    <t xml:space="preserve">Placa alveolar de concreto pretensado, de 17 cm de espesor, 1,2 m de anchura y 9 m de longitud máxima, acabado en mármol, para formación de cerramiento.</t>
  </si>
  <si>
    <t xml:space="preserve">mt12pph011</t>
  </si>
  <si>
    <t xml:space="preserve">kg</t>
  </si>
  <si>
    <t xml:space="preserve">Masilla caucho-asfáltica para sellado en frío de juntas de paneles prefabricados de concreto.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</si>
  <si>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</si>
  <si>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</si>
  <si>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</si>
  <si>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mo050</t>
  </si>
  <si>
    <t xml:space="preserve">h</t>
  </si>
  <si>
    <t xml:space="preserve">Oficial 1ª montador de paneles prefabricados de concreto.</t>
  </si>
  <si>
    <t xml:space="preserve">mo097</t>
  </si>
  <si>
    <t xml:space="preserve">h</t>
  </si>
  <si>
    <t xml:space="preserve">Ayudante montador de paneles prefabricados de concreto.</t>
  </si>
  <si>
    <t xml:space="preserve">%</t>
  </si>
  <si>
    <t xml:space="preserve">Herramienta menor</t>
  </si>
  <si>
    <t xml:space="preserve">%</t>
  </si>
  <si>
    <t xml:space="preserve">Costos indirectos</t>
  </si>
  <si>
    <t xml:space="preserve">Coste de mantenimiento decenal: $ 4.799,61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</si>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</sst>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50" customWidth="1"/>
    <col min="3" max="3" width="8.89" customWidth="1"/>
    <col min="4" max="4" width="59.16" customWidth="1"/>
    <col min="5" max="5" width="6.41" customWidth="1"/>
    <col min="6" max="6" width="9.18" customWidth="1"/>
    <col min="7" max="7" width="4.37" customWidth="1"/>
    <col min="8" max="8" width="1.46" customWidth="1"/>
    <col min="9" max="9" width="5.83" customWidth="1"/>
    <col min="10" max="10" width="5.8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62592.880000</v>
      </c>
      <c r="G8" s="16"/>
      <c r="H8" s="16">
        <f ca="1">ROUND(INDIRECT(ADDRESS(ROW()+(0), COLUMN()+(-3), 1))*INDIRECT(ADDRESS(ROW()+(0), COLUMN()+(-2), 1)), 2)</f>
        <v>62592.880000</v>
      </c>
      <c r="I8" s="16"/>
      <c r="J8" s="16"/>
    </row>
    <row r="9" spans="1:10" ht="21.60" thickBot="1" customHeight="1">
      <c r="A9" s="17" t="s">
        <v>14</v>
      </c>
      <c r="B9" s="18" t="s">
        <v>15</v>
      </c>
      <c r="C9" s="17" t="s">
        <v>16</v>
      </c>
      <c r="D9" s="17"/>
      <c r="E9" s="19">
        <v>0.070000</v>
      </c>
      <c r="F9" s="20">
        <v>4548.830000</v>
      </c>
      <c r="G9" s="20"/>
      <c r="H9" s="20">
        <f ca="1">ROUND(INDIRECT(ADDRESS(ROW()+(0), COLUMN()+(-3), 1))*INDIRECT(ADDRESS(ROW()+(0), COLUMN()+(-2), 1)), 2)</f>
        <v>318.420000</v>
      </c>
      <c r="I9" s="20"/>
      <c r="J9" s="20"/>
    </row>
    <row r="10" spans="1:10" ht="21.60" thickBot="1" customHeight="1">
      <c r="A10" s="17" t="s">
        <v>17</v>
      </c>
      <c r="B10" s="18" t="s">
        <v>18</v>
      </c>
      <c r="C10" s="17" t="s">
        <v>19</v>
      </c>
      <c r="D10" s="17"/>
      <c r="E10" s="19">
        <v>0.040000</v>
      </c>
      <c r="F10" s="20">
        <v>24601.470000</v>
      </c>
      <c r="G10" s="20"/>
      <c r="H10" s="20">
        <f ca="1">ROUND(INDIRECT(ADDRESS(ROW()+(0), COLUMN()+(-3), 1))*INDIRECT(ADDRESS(ROW()+(0), COLUMN()+(-2), 1)), 2)</f>
        <v>984.060000</v>
      </c>
      <c r="I10" s="20"/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0.070000</v>
      </c>
      <c r="F11" s="20">
        <v>11414.190000</v>
      </c>
      <c r="G11" s="20"/>
      <c r="H11" s="20">
        <f ca="1">ROUND(INDIRECT(ADDRESS(ROW()+(0), COLUMN()+(-3), 1))*INDIRECT(ADDRESS(ROW()+(0), COLUMN()+(-2), 1)), 2)</f>
        <v>798.990000</v>
      </c>
      <c r="I11" s="20"/>
      <c r="J11" s="20"/>
    </row>
    <row r="12" spans="1:10" ht="12.00" thickBot="1" customHeight="1">
      <c r="A12" s="17" t="s">
        <v>23</v>
      </c>
      <c r="B12" s="21" t="s">
        <v>24</v>
      </c>
      <c r="C12" s="22" t="s">
        <v>25</v>
      </c>
      <c r="D12" s="22"/>
      <c r="E12" s="23">
        <v>0.070000</v>
      </c>
      <c r="F12" s="24">
        <v>8131.050000</v>
      </c>
      <c r="G12" s="24"/>
      <c r="H12" s="24">
        <f ca="1">ROUND(INDIRECT(ADDRESS(ROW()+(0), COLUMN()+(-3), 1))*INDIRECT(ADDRESS(ROW()+(0), COLUMN()+(-2), 1)), 2)</f>
        <v>569.170000</v>
      </c>
      <c r="I12" s="24"/>
      <c r="J12" s="24"/>
    </row>
    <row r="13" spans="1:10" ht="12.00" thickBot="1" customHeight="1">
      <c r="A13" s="17"/>
      <c r="B13" s="12" t="s">
        <v>26</v>
      </c>
      <c r="C13" s="10" t="s">
        <v>27</v>
      </c>
      <c r="D13" s="10"/>
      <c r="E13" s="14">
        <v>2.000000</v>
      </c>
      <c r="F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65263.520000</v>
      </c>
      <c r="G13" s="16"/>
      <c r="H13" s="16">
        <f ca="1">ROUND(INDIRECT(ADDRESS(ROW()+(0), COLUMN()+(-3), 1))*INDIRECT(ADDRESS(ROW()+(0), COLUMN()+(-2), 1))/100, 2)</f>
        <v>1305.270000</v>
      </c>
      <c r="I13" s="16"/>
      <c r="J13" s="16"/>
    </row>
    <row r="14" spans="1:10" ht="12.00" thickBot="1" customHeight="1">
      <c r="A14" s="22"/>
      <c r="B14" s="21" t="s">
        <v>28</v>
      </c>
      <c r="C14" s="22" t="s">
        <v>29</v>
      </c>
      <c r="D14" s="22"/>
      <c r="E14" s="23">
        <v>3.000000</v>
      </c>
      <c r="F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66568.790000</v>
      </c>
      <c r="G14" s="24"/>
      <c r="H14" s="24">
        <f ca="1">ROUND(INDIRECT(ADDRESS(ROW()+(0), COLUMN()+(-3), 1))*INDIRECT(ADDRESS(ROW()+(0), COLUMN()+(-2), 1))/100, 2)</f>
        <v>1997.060000</v>
      </c>
      <c r="I14" s="24"/>
      <c r="J14" s="24"/>
    </row>
    <row r="15" spans="1:10" ht="12.00" thickBot="1" customHeight="1">
      <c r="A15" s="6" t="s">
        <v>30</v>
      </c>
      <c r="B15" s="7"/>
      <c r="C15" s="7"/>
      <c r="D15" s="7"/>
      <c r="E15" s="25"/>
      <c r="F15" s="6" t="s">
        <v>31</v>
      </c>
      <c r="G15" s="6"/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68565.850000</v>
      </c>
      <c r="I15" s="26"/>
      <c r="J15" s="26"/>
    </row>
  </sheetData>
  <mergeCells count="32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C14:D14"/>
    <mergeCell ref="F14:G14"/>
    <mergeCell ref="H14:J14"/>
    <mergeCell ref="A15:D15"/>
    <mergeCell ref="F15:G15"/>
    <mergeCell ref="H15:J15"/>
  </mergeCells>
  <pageMargins left="0.620079" right="0.472441" top="0.472441" bottom="0.472441" header="0.0" footer="0.0"/>
  <pageSetup paperSize="9" orientation="portrait"/>
  <rowBreaks count="0" manualBreakCount="0">
    </rowBreaks>
</worksheet>
</file>