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<sst xmlns="http://schemas.openxmlformats.org/spreadsheetml/2006/main" count="32" uniqueCount="32">
  <si>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</si>
  <si>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FRP010</t>
  </si>
  <si>
    <t xml:space="preserve">Ud</t>
  </si>
  <si>
    <t xml:space="preserve">Cubrepilar.</t>
  </si>
  <si>
    <r>
      <rPr>
        <b/>
        <sz val="7.80"/>
        <color rgb="FF000000"/>
        <rFont val="Arial"/>
        <family val="2"/>
      </rPr>
      <t xml:space="preserve">Cubrepilar de concreto polímero de superficie pulida, de color gris, de 30x30 cm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</si>
  <si>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</si>
  <si>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</si>
  <si>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</si>
  <si>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</si>
  <si>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</si>
  <si>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</si>
  <si>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mt09moe010c</t>
  </si>
  <si>
    <t xml:space="preserve">m³</t>
  </si>
  <si>
    <t xml:space="preserve">Mortero de cemento CEM II/B-P 32,5 N, hidrófugo, tipo M-15, confeccionado en obra con 450 kg/m³ de cemento y una proporción en volumen 1/3.</t>
  </si>
  <si>
    <t xml:space="preserve">mt20wwa040</t>
  </si>
  <si>
    <t xml:space="preserve">kg</t>
  </si>
  <si>
    <t xml:space="preserve">Adhesivo cementoso flexible y de gran adherencia.</t>
  </si>
  <si>
    <t xml:space="preserve">mt20aho030a</t>
  </si>
  <si>
    <t xml:space="preserve">Ud</t>
  </si>
  <si>
    <t xml:space="preserve">Cubrepilar de concreto polímero de superficie pulida, de color gris, de 30x30 cm, con anclaje metálico de acero inoxidable.</t>
  </si>
  <si>
    <t xml:space="preserve">mo019</t>
  </si>
  <si>
    <t xml:space="preserve">h</t>
  </si>
  <si>
    <t xml:space="preserve">Oficial 1ª de obra blanca.</t>
  </si>
  <si>
    <t xml:space="preserve">mo111</t>
  </si>
  <si>
    <t xml:space="preserve">h</t>
  </si>
  <si>
    <t xml:space="preserve">Peón de obra blanca.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</si>
  <si>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</si>
  <si>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</si>
  <si>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</si>
  <si>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</si>
  <si>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$ 5.034,56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</si>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</sst>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0.73" customWidth="1"/>
    <col min="4" max="4" width="3.06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0.002000</v>
      </c>
      <c r="G8" s="16">
        <v>291043.830000</v>
      </c>
      <c r="H8" s="16">
        <f ca="1">ROUND(INDIRECT(ADDRESS(ROW()+(0), COLUMN()+(-2), 1))*INDIRECT(ADDRESS(ROW()+(0), COLUMN()+(-1), 1)), 2)</f>
        <v>582.090000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0.540000</v>
      </c>
      <c r="G9" s="20">
        <v>1155.180000</v>
      </c>
      <c r="H9" s="20">
        <f ca="1">ROUND(INDIRECT(ADDRESS(ROW()+(0), COLUMN()+(-2), 1))*INDIRECT(ADDRESS(ROW()+(0), COLUMN()+(-1), 1)), 2)</f>
        <v>623.800000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1.000000</v>
      </c>
      <c r="G10" s="20">
        <v>48910.330000</v>
      </c>
      <c r="H10" s="20">
        <f ca="1">ROUND(INDIRECT(ADDRESS(ROW()+(0), COLUMN()+(-2), 1))*INDIRECT(ADDRESS(ROW()+(0), COLUMN()+(-1), 1)), 2)</f>
        <v>48910.330000</v>
      </c>
    </row>
    <row r="11" spans="1:8" ht="12.0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0.168000</v>
      </c>
      <c r="G11" s="20">
        <v>11274.890000</v>
      </c>
      <c r="H11" s="20">
        <f ca="1">ROUND(INDIRECT(ADDRESS(ROW()+(0), COLUMN()+(-2), 1))*INDIRECT(ADDRESS(ROW()+(0), COLUMN()+(-1), 1)), 2)</f>
        <v>1894.180000</v>
      </c>
    </row>
    <row r="12" spans="1:8" ht="12.00" thickBot="1" customHeight="1">
      <c r="A12" s="17" t="s">
        <v>23</v>
      </c>
      <c r="B12" s="17"/>
      <c r="C12" s="21" t="s">
        <v>24</v>
      </c>
      <c r="D12" s="21"/>
      <c r="E12" s="22" t="s">
        <v>25</v>
      </c>
      <c r="F12" s="23">
        <v>0.168000</v>
      </c>
      <c r="G12" s="24">
        <v>7350.600000</v>
      </c>
      <c r="H12" s="24">
        <f ca="1">ROUND(INDIRECT(ADDRESS(ROW()+(0), COLUMN()+(-2), 1))*INDIRECT(ADDRESS(ROW()+(0), COLUMN()+(-1), 1)), 2)</f>
        <v>1234.900000</v>
      </c>
    </row>
    <row r="13" spans="1:8" ht="12.00" thickBot="1" customHeight="1">
      <c r="A13" s="17"/>
      <c r="B13" s="17"/>
      <c r="C13" s="12" t="s">
        <v>26</v>
      </c>
      <c r="D13" s="12"/>
      <c r="E13" s="10" t="s">
        <v>27</v>
      </c>
      <c r="F13" s="14">
        <v>2.000000</v>
      </c>
      <c r="G13" s="16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53245.300000</v>
      </c>
      <c r="H13" s="16">
        <f ca="1">ROUND(INDIRECT(ADDRESS(ROW()+(0), COLUMN()+(-2), 1))*INDIRECT(ADDRESS(ROW()+(0), COLUMN()+(-1), 1))/100, 2)</f>
        <v>1064.910000</v>
      </c>
    </row>
    <row r="14" spans="1:8" ht="12.00" thickBot="1" customHeight="1">
      <c r="A14" s="22"/>
      <c r="B14" s="22"/>
      <c r="C14" s="21" t="s">
        <v>28</v>
      </c>
      <c r="D14" s="21"/>
      <c r="E14" s="22" t="s">
        <v>29</v>
      </c>
      <c r="F14" s="23">
        <v>3.000000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1))), 2)</f>
        <v>54310.210000</v>
      </c>
      <c r="H14" s="24">
        <f ca="1">ROUND(INDIRECT(ADDRESS(ROW()+(0), COLUMN()+(-2), 1))*INDIRECT(ADDRESS(ROW()+(0), COLUMN()+(-1), 1))/100, 2)</f>
        <v>1629.310000</v>
      </c>
    </row>
    <row r="15" spans="1:8" ht="12.00" thickBot="1" customHeight="1">
      <c r="A15" s="6" t="s">
        <v>30</v>
      </c>
      <c r="B15" s="6"/>
      <c r="C15" s="7"/>
      <c r="D15" s="7"/>
      <c r="E15" s="7"/>
      <c r="F15" s="25"/>
      <c r="G15" s="6" t="s">
        <v>31</v>
      </c>
      <c r="H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55939.520000</v>
      </c>
    </row>
  </sheetData>
  <mergeCells count="21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620079" right="0.472441" top="0.472441" bottom="0.472441" header="0.0" footer="0.0"/>
  <pageSetup paperSize="9" orientation="portrait"/>
  <rowBreaks count="0" manualBreakCount="0">
    </rowBreaks>
</worksheet>
</file>