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<sst xmlns="http://schemas.openxmlformats.org/spreadsheetml/2006/main" count="29" uniqueCount="29">
  <si>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</si>
  <si>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IAA100</t>
  </si>
  <si>
    <t xml:space="preserve">m</t>
  </si>
  <si>
    <t xml:space="preserve">Cable coaxial.</t>
  </si>
  <si>
    <r>
      <rPr>
        <sz val="8.25"/>
        <color rgb="FF000000"/>
        <rFont val="Arial"/>
        <family val="2"/>
      </rPr>
      <t xml:space="preserve">Cable coaxial RG-6 no propagador de la llama, de 75 Ohm de impedancia característica media, reacción al fuego clase Dca-s2,d2,a2, con conductor central de cobre de 1,15 mm de diámetro, dieléctrico de polietileno celular, pantalla de cinta de aluminio/polipropileno/aluminio, malla de hilos trenzados de cobre y cubierta exterior de PVC LSFH libre de halógenos, con baja emisión de humos y gases corrosivos de 6,9 mm de diámetro de color blanco. Incluso accesorios y elementos de sujeción.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</si>
  <si>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</si>
  <si>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</si>
  <si>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</si>
  <si>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</si>
  <si>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</si>
  <si>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</si>
  <si>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</si>
  <si>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mt40cfr010bc</t>
  </si>
  <si>
    <t xml:space="preserve">m</t>
  </si>
  <si>
    <t xml:space="preserve">Cable coaxial RG-6 no propagador de la llama, de 75 Ohm de impedancia característica media, reacción al fuego clase Dca-s2,d2,a2 según UNE-EN 50575, con conductor central de cobre de 1,15 mm de diámetro, dieléctrico de polietileno celular, pantalla de cinta de aluminio/polipropileno/aluminio, malla de hilos trenzados de cobre y cubierta exterior de PVC LSFH libre de halógenos, con baja emisión de humos y gases corrosivos de 6,9 mm de diámetro de color blanco.</t>
  </si>
  <si>
    <t xml:space="preserve">Subtotal materiales:</t>
  </si>
  <si>
    <t xml:space="preserve">Mano de obra</t>
  </si>
  <si>
    <t xml:space="preserve">mo001</t>
  </si>
  <si>
    <t xml:space="preserve">h</t>
  </si>
  <si>
    <t xml:space="preserve">Oficial 1ª instalador de telecomunicaciones.</t>
  </si>
  <si>
    <t xml:space="preserve">mo056</t>
  </si>
  <si>
    <t xml:space="preserve">h</t>
  </si>
  <si>
    <t xml:space="preserve">Ayudante instalador de telecomunicaciones.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</si>
  <si>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</si>
  <si>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</si>
  <si>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</si>
  <si>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</si>
  <si>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$ 284,16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</si>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</sst>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61" customWidth="1"/>
    <col min="3" max="3" width="7.14" customWidth="1"/>
    <col min="4" max="4" width="72.59" customWidth="1"/>
    <col min="5" max="5" width="10.54" customWidth="1"/>
    <col min="6" max="6" width="13.43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66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4768.93</v>
      </c>
      <c r="G10" s="14">
        <f ca="1">ROUND(INDIRECT(ADDRESS(ROW()+(0), COLUMN()+(-2), 1))*INDIRECT(ADDRESS(ROW()+(0), COLUMN()+(-1), 1)), 2)</f>
        <v>4768.93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4768.93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0.017</v>
      </c>
      <c r="F13" s="13">
        <v>27359.2</v>
      </c>
      <c r="G13" s="13">
        <f ca="1">ROUND(INDIRECT(ADDRESS(ROW()+(0), COLUMN()+(-2), 1))*INDIRECT(ADDRESS(ROW()+(0), COLUMN()+(-1), 1)), 2)</f>
        <v>465.11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0.017</v>
      </c>
      <c r="F14" s="14">
        <v>19865.2</v>
      </c>
      <c r="G14" s="14">
        <f ca="1">ROUND(INDIRECT(ADDRESS(ROW()+(0), COLUMN()+(-2), 1))*INDIRECT(ADDRESS(ROW()+(0), COLUMN()+(-1), 1)), 2)</f>
        <v>337.71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802.82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5571.75</v>
      </c>
      <c r="G17" s="14">
        <f ca="1">ROUND(INDIRECT(ADDRESS(ROW()+(0), COLUMN()+(-2), 1))*INDIRECT(ADDRESS(ROW()+(0), COLUMN()+(-1), 1))/100, 2)</f>
        <v>111.44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5683.19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