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<sst xmlns="http://schemas.openxmlformats.org/spreadsheetml/2006/main" count="61" uniqueCount="61">
  <si>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</si>
  <si>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</si>
  <si>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</si>
  <si>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</si>
  <si>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lámina de acero, de doble pared, con una capacidad de 30000 litros, para consumos colectivos, con grupo de 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</si>
  <si>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</si>
  <si>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</si>
  <si>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</si>
  <si>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</si>
  <si>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</si>
  <si>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</si>
  <si>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</si>
  <si>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mt38dep020H</t>
  </si>
  <si>
    <t xml:space="preserve">Ud</t>
  </si>
  <si>
    <t xml:space="preserve">Depósito de gasóleo de lámina de acero, enterrado, de doble pared, con una capacidad de 30000 litros, para consumos colectivos. Tratamiento exterior: granallado SA 2 1/2 y acabado mediante capa de resina de poliuretano de 600 micras de espesor. Incluso elementos de protección según normativa.</t>
  </si>
  <si>
    <t xml:space="preserve">mt38dep028a</t>
  </si>
  <si>
    <t xml:space="preserve">Ud</t>
  </si>
  <si>
    <t xml:space="preserve">Equipo de presión de gasóleo, formado por grupo y accesorios.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</si>
  <si>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</si>
  <si>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</si>
  <si>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</si>
  <si>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</si>
  <si>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</si>
  <si>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</si>
  <si>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</si>
  <si>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</si>
  <si>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</si>
  <si>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mt38dep026a</t>
  </si>
  <si>
    <t xml:space="preserve">Ud</t>
  </si>
  <si>
    <t xml:space="preserve">Tapa de registro de 70x70 cm, de fundición, para inspección de depósito de combustibles líquidos enterrado.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</si>
  <si>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</si>
  <si>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</si>
  <si>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</si>
  <si>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</si>
  <si>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</si>
  <si>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</si>
  <si>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</si>
  <si>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</si>
  <si>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</si>
  <si>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mt38dep021r</t>
  </si>
  <si>
    <t xml:space="preserve">Ud</t>
  </si>
  <si>
    <t xml:space="preserve">Equipo de protección catódica para depósito de gasóleo de lámina de acero, enterrado, de doble pared, con una capacidad de 30000 litros, para consumos colectivos.</t>
  </si>
  <si>
    <t xml:space="preserve">Subtotal materiales:</t>
  </si>
  <si>
    <t xml:space="preserve">Equipo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</si>
  <si>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</si>
  <si>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</si>
  <si>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</si>
  <si>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</si>
  <si>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</si>
  <si>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</si>
  <si>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</si>
  <si>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</si>
  <si>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</si>
  <si>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</si>
  <si>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</si>
  <si>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</si>
  <si>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</si>
  <si>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</si>
  <si>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</si>
  <si>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$ 1.925.551,04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</si>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</sst>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62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5.15705e+007</v>
      </c>
      <c r="H10" s="12">
        <f ca="1">ROUND(INDIRECT(ADDRESS(ROW()+(0), COLUMN()+(-2), 1))*INDIRECT(ADDRESS(ROW()+(0), COLUMN()+(-1), 1)), 2)</f>
        <v>5.15705e+007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4.99243e+006</v>
      </c>
      <c r="H11" s="12">
        <f ca="1">ROUND(INDIRECT(ADDRESS(ROW()+(0), COLUMN()+(-2), 1))*INDIRECT(ADDRESS(ROW()+(0), COLUMN()+(-1), 1)), 2)</f>
        <v>4.99243e+006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956658</v>
      </c>
      <c r="H12" s="12">
        <f ca="1">ROUND(INDIRECT(ADDRESS(ROW()+(0), COLUMN()+(-2), 1))*INDIRECT(ADDRESS(ROW()+(0), COLUMN()+(-1), 1)), 2)</f>
        <v>956658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179458</v>
      </c>
      <c r="H13" s="12">
        <f ca="1">ROUND(INDIRECT(ADDRESS(ROW()+(0), COLUMN()+(-2), 1))*INDIRECT(ADDRESS(ROW()+(0), COLUMN()+(-1), 1)), 2)</f>
        <v>179458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521102</v>
      </c>
      <c r="H14" s="12">
        <f ca="1">ROUND(INDIRECT(ADDRESS(ROW()+(0), COLUMN()+(-2), 1))*INDIRECT(ADDRESS(ROW()+(0), COLUMN()+(-1), 1)), 2)</f>
        <v>521102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461733</v>
      </c>
      <c r="H15" s="12">
        <f ca="1">ROUND(INDIRECT(ADDRESS(ROW()+(0), COLUMN()+(-2), 1))*INDIRECT(ADDRESS(ROW()+(0), COLUMN()+(-1), 1)), 2)</f>
        <v>461733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29.2</v>
      </c>
      <c r="G16" s="12">
        <v>6455.62</v>
      </c>
      <c r="H16" s="12">
        <f ca="1">ROUND(INDIRECT(ADDRESS(ROW()+(0), COLUMN()+(-2), 1))*INDIRECT(ADDRESS(ROW()+(0), COLUMN()+(-1), 1)), 2)</f>
        <v>188504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3</v>
      </c>
      <c r="G17" s="12">
        <v>32305</v>
      </c>
      <c r="H17" s="12">
        <f ca="1">ROUND(INDIRECT(ADDRESS(ROW()+(0), COLUMN()+(-2), 1))*INDIRECT(ADDRESS(ROW()+(0), COLUMN()+(-1), 1)), 2)</f>
        <v>96915</v>
      </c>
    </row>
    <row r="18" spans="1:8" ht="66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25</v>
      </c>
      <c r="G18" s="12">
        <v>16805.3</v>
      </c>
      <c r="H18" s="12">
        <f ca="1">ROUND(INDIRECT(ADDRESS(ROW()+(0), COLUMN()+(-2), 1))*INDIRECT(ADDRESS(ROW()+(0), COLUMN()+(-1), 1)), 2)</f>
        <v>420134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</v>
      </c>
      <c r="G19" s="14">
        <v>2.00777e+006</v>
      </c>
      <c r="H19" s="14">
        <f ca="1">ROUND(INDIRECT(ADDRESS(ROW()+(0), COLUMN()+(-2), 1))*INDIRECT(ADDRESS(ROW()+(0), COLUMN()+(-1), 1)), 2)</f>
        <v>2.00777e+006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6.13952e+007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24.0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3.459</v>
      </c>
      <c r="G22" s="14">
        <v>223300</v>
      </c>
      <c r="H22" s="14">
        <f ca="1">ROUND(INDIRECT(ADDRESS(ROW()+(0), COLUMN()+(-2), 1))*INDIRECT(ADDRESS(ROW()+(0), COLUMN()+(-1), 1)), 2)</f>
        <v>772394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772394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16.795</v>
      </c>
      <c r="G25" s="12">
        <v>26179.2</v>
      </c>
      <c r="H25" s="12">
        <f ca="1">ROUND(INDIRECT(ADDRESS(ROW()+(0), COLUMN()+(-2), 1))*INDIRECT(ADDRESS(ROW()+(0), COLUMN()+(-1), 1)), 2)</f>
        <v>439679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16.795</v>
      </c>
      <c r="G26" s="14">
        <v>19008.4</v>
      </c>
      <c r="H26" s="14">
        <f ca="1">ROUND(INDIRECT(ADDRESS(ROW()+(0), COLUMN()+(-2), 1))*INDIRECT(ADDRESS(ROW()+(0), COLUMN()+(-1), 1)), 2)</f>
        <v>319246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758925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1)),INDIRECT(ADDRESS(ROW()+(-6), COLUMN()+(1), 1)),INDIRECT(ADDRESS(ROW()+(-9), COLUMN()+(1), 1))), 2)</f>
        <v>6.29265e+007</v>
      </c>
      <c r="H29" s="14">
        <f ca="1">ROUND(INDIRECT(ADDRESS(ROW()+(0), COLUMN()+(-2), 1))*INDIRECT(ADDRESS(ROW()+(0), COLUMN()+(-1), 1))/100, 2)</f>
        <v>1.25853e+006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6.4185e+007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