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<sst xmlns="http://schemas.openxmlformats.org/spreadsheetml/2006/main" count="58" uniqueCount="58">
  <si>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</si>
  <si>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ICD010</t>
  </si>
  <si>
    <t xml:space="preserve">Ud</t>
  </si>
  <si>
    <t xml:space="preserve">Depósito enterrado.</t>
  </si>
  <si>
    <r>
      <rPr>
        <sz val="8.25"/>
        <color rgb="FF000000"/>
        <rFont val="Arial"/>
        <family val="2"/>
      </rPr>
      <t xml:space="preserve">Depósito de gasóleo enterrado de lámina de acero, de simple pared contenido en cubeto,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</si>
  <si>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</si>
  <si>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</si>
  <si>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</si>
  <si>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</si>
  <si>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</si>
  <si>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</si>
  <si>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</si>
  <si>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mt38dep020G</t>
  </si>
  <si>
    <t xml:space="preserve">Ud</t>
  </si>
  <si>
    <t xml:space="preserve">Depósito de gasóleo de lámina de acero, enterrado, de simple pared contenido en cubeto, con una capacidad de 30000 litros, para consumos colectivos. Tratamiento exterior: granallado SA 2 1/2 y acabado mediante capa de resina de poliuretano de 600 micras de espesor.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</si>
  <si>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</si>
  <si>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</si>
  <si>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</si>
  <si>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</si>
  <si>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</si>
  <si>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</si>
  <si>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</si>
  <si>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</si>
  <si>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de carga, valvulería y accesorios de conexión para depósito de combustibles líquidos.</t>
  </si>
  <si>
    <t xml:space="preserve">mt38dep026a</t>
  </si>
  <si>
    <t xml:space="preserve">Ud</t>
  </si>
  <si>
    <t xml:space="preserve">Tapa de registro de 70x70 cm, de fundición, para inspección de depósito de combustibles líquidos enterrado. Incluso accesorios.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</si>
  <si>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</si>
  <si>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</si>
  <si>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</si>
  <si>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mt43tco010ha</t>
  </si>
  <si>
    <t xml:space="preserve">m</t>
  </si>
  <si>
    <t xml:space="preserve">Tubo de cobre estirado en frío sin soldadura,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</si>
  <si>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</si>
  <si>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</si>
  <si>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</si>
  <si>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mt38dep021q</t>
  </si>
  <si>
    <t xml:space="preserve">Ud</t>
  </si>
  <si>
    <t xml:space="preserve">Equipo de protección catódica para depósito de gasóleo de lámina de acero, enterrado, de simple pared, con una capacidad de 30000 litros, para consumos colectivos.</t>
  </si>
  <si>
    <t xml:space="preserve">Subtotal materiales:</t>
  </si>
  <si>
    <t xml:space="preserve">Equipo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</si>
  <si>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</si>
  <si>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</si>
  <si>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</si>
  <si>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</si>
  <si>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</si>
  <si>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</si>
  <si>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</si>
  <si>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</si>
  <si>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</si>
  <si>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</si>
  <si>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</si>
  <si>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</si>
  <si>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</si>
  <si>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</si>
  <si>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</si>
  <si>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$ 1.288.187,42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</si>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</sst>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62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3.58106e+007</v>
      </c>
      <c r="H10" s="12">
        <f ca="1">ROUND(INDIRECT(ADDRESS(ROW()+(0), COLUMN()+(-2), 1))*INDIRECT(ADDRESS(ROW()+(0), COLUMN()+(-1), 1)), 2)</f>
        <v>3.58106e+007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956658</v>
      </c>
      <c r="H11" s="12">
        <f ca="1">ROUND(INDIRECT(ADDRESS(ROW()+(0), COLUMN()+(-2), 1))*INDIRECT(ADDRESS(ROW()+(0), COLUMN()+(-1), 1)), 2)</f>
        <v>956658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179458</v>
      </c>
      <c r="H12" s="12">
        <f ca="1">ROUND(INDIRECT(ADDRESS(ROW()+(0), COLUMN()+(-2), 1))*INDIRECT(ADDRESS(ROW()+(0), COLUMN()+(-1), 1)), 2)</f>
        <v>179458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521102</v>
      </c>
      <c r="H13" s="12">
        <f ca="1">ROUND(INDIRECT(ADDRESS(ROW()+(0), COLUMN()+(-2), 1))*INDIRECT(ADDRESS(ROW()+(0), COLUMN()+(-1), 1)), 2)</f>
        <v>521102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461733</v>
      </c>
      <c r="H14" s="12">
        <f ca="1">ROUND(INDIRECT(ADDRESS(ROW()+(0), COLUMN()+(-2), 1))*INDIRECT(ADDRESS(ROW()+(0), COLUMN()+(-1), 1)), 2)</f>
        <v>461733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29.2</v>
      </c>
      <c r="G15" s="12">
        <v>6455.62</v>
      </c>
      <c r="H15" s="12">
        <f ca="1">ROUND(INDIRECT(ADDRESS(ROW()+(0), COLUMN()+(-2), 1))*INDIRECT(ADDRESS(ROW()+(0), COLUMN()+(-1), 1)), 2)</f>
        <v>188504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</v>
      </c>
      <c r="G16" s="12">
        <v>32305</v>
      </c>
      <c r="H16" s="12">
        <f ca="1">ROUND(INDIRECT(ADDRESS(ROW()+(0), COLUMN()+(-2), 1))*INDIRECT(ADDRESS(ROW()+(0), COLUMN()+(-1), 1)), 2)</f>
        <v>96915</v>
      </c>
    </row>
    <row r="17" spans="1:8" ht="66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25</v>
      </c>
      <c r="G17" s="12">
        <v>16805.3</v>
      </c>
      <c r="H17" s="12">
        <f ca="1">ROUND(INDIRECT(ADDRESS(ROW()+(0), COLUMN()+(-2), 1))*INDIRECT(ADDRESS(ROW()+(0), COLUMN()+(-1), 1)), 2)</f>
        <v>420134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2.00777e+006</v>
      </c>
      <c r="H18" s="14">
        <f ca="1">ROUND(INDIRECT(ADDRESS(ROW()+(0), COLUMN()+(-2), 1))*INDIRECT(ADDRESS(ROW()+(0), COLUMN()+(-1), 1)), 2)</f>
        <v>2.00777e+006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4.06429e+007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24.0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3.459</v>
      </c>
      <c r="G21" s="14">
        <v>223300</v>
      </c>
      <c r="H21" s="14">
        <f ca="1">ROUND(INDIRECT(ADDRESS(ROW()+(0), COLUMN()+(-2), 1))*INDIRECT(ADDRESS(ROW()+(0), COLUMN()+(-1), 1)), 2)</f>
        <v>772394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772394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15.101</v>
      </c>
      <c r="G24" s="12">
        <v>26179.2</v>
      </c>
      <c r="H24" s="12">
        <f ca="1">ROUND(INDIRECT(ADDRESS(ROW()+(0), COLUMN()+(-2), 1))*INDIRECT(ADDRESS(ROW()+(0), COLUMN()+(-1), 1)), 2)</f>
        <v>395332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15.101</v>
      </c>
      <c r="G25" s="14">
        <v>19008.4</v>
      </c>
      <c r="H25" s="14">
        <f ca="1">ROUND(INDIRECT(ADDRESS(ROW()+(0), COLUMN()+(-2), 1))*INDIRECT(ADDRESS(ROW()+(0), COLUMN()+(-1), 1)), 2)</f>
        <v>287046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682378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4.20976e+007</v>
      </c>
      <c r="H28" s="14">
        <f ca="1">ROUND(INDIRECT(ADDRESS(ROW()+(0), COLUMN()+(-2), 1))*INDIRECT(ADDRESS(ROW()+(0), COLUMN()+(-1), 1))/100, 2)</f>
        <v>841953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4.29396e+007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