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<sst xmlns="http://schemas.openxmlformats.org/spreadsheetml/2006/main" count="32" uniqueCount="32">
  <si>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</si>
  <si>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ICO102</t>
  </si>
  <si>
    <t xml:space="preserve">m</t>
  </si>
  <si>
    <t xml:space="preserve">Chimenea individual de pared simple de acero vitrificado.</t>
  </si>
  <si>
    <r>
      <rPr>
        <sz val="8.25"/>
        <color rgb="FF000000"/>
        <rFont val="Arial"/>
        <family val="2"/>
      </rPr>
      <t xml:space="preserve">Chimenea modular metálica, formada por tubo de pared simple de lámina de acero con recubrimiento de esmalte negro vitrificado, de 80 mm de diámetro interior y 0,8 mm de espesor, para unión machihembrada con junta de estanqueidad de silicona, presión de trabajo de hasta 200 Pa, para evacuación de los productos de la combustión de la estufa o el cassette insertable, a pellets. Incluso accesorios, piezas especiales, módulos finales y material auxiliar para montaje y sujeción a la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</si>
  <si>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</si>
  <si>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</si>
  <si>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</si>
  <si>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</si>
  <si>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</si>
  <si>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</si>
  <si>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</si>
  <si>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mt20din151a</t>
  </si>
  <si>
    <t xml:space="preserve">Ud</t>
  </si>
  <si>
    <t xml:space="preserve">Material auxiliar para montaje y sujeción a la obra de los tubos de pared simple de lámina de acero, de 80 mm de diámetro interior.</t>
  </si>
  <si>
    <t xml:space="preserve">mt20din150ap</t>
  </si>
  <si>
    <t xml:space="preserve">m</t>
  </si>
  <si>
    <t xml:space="preserve">Tubo de pared simple de lámina de acero con recubrimiento de esmalte negro vitrificado, de 80 mm de diámetro interior y 0,8 mm de espesor, para unión machihembrada con junta de estanqueidad de silicona, presión de trabajo de hasta 200 Pa, con el precio incrementado el 75% en concepto de accesorios, piezas especiales y módulos finales.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</si>
  <si>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</si>
  <si>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</si>
  <si>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</si>
  <si>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</si>
  <si>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</si>
  <si>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</si>
  <si>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</si>
  <si>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</si>
  <si>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</si>
  <si>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</si>
  <si>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</si>
  <si>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</si>
  <si>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$ 58.214,20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</si>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</sst>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70.55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6947.72</v>
      </c>
      <c r="G10" s="12">
        <f ca="1">ROUND(INDIRECT(ADDRESS(ROW()+(0), COLUMN()+(-2), 1))*INDIRECT(ADDRESS(ROW()+(0), COLUMN()+(-1), 1)), 2)</f>
        <v>6947.72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202642</v>
      </c>
      <c r="G11" s="14">
        <f ca="1">ROUND(INDIRECT(ADDRESS(ROW()+(0), COLUMN()+(-2), 1))*INDIRECT(ADDRESS(ROW()+(0), COLUMN()+(-1), 1)), 2)</f>
        <v>202642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209589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0.287</v>
      </c>
      <c r="F14" s="12">
        <v>37753.4</v>
      </c>
      <c r="G14" s="12">
        <f ca="1">ROUND(INDIRECT(ADDRESS(ROW()+(0), COLUMN()+(-2), 1))*INDIRECT(ADDRESS(ROW()+(0), COLUMN()+(-1), 1)), 2)</f>
        <v>10835.2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0.287</v>
      </c>
      <c r="F15" s="14">
        <v>27409</v>
      </c>
      <c r="G15" s="14">
        <f ca="1">ROUND(INDIRECT(ADDRESS(ROW()+(0), COLUMN()+(-2), 1))*INDIRECT(ADDRESS(ROW()+(0), COLUMN()+(-1), 1)), 2)</f>
        <v>7866.39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18701.6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228291</v>
      </c>
      <c r="G18" s="14">
        <f ca="1">ROUND(INDIRECT(ADDRESS(ROW()+(0), COLUMN()+(-2), 1))*INDIRECT(ADDRESS(ROW()+(0), COLUMN()+(-1), 1))/100, 2)</f>
        <v>4565.82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232857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