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<sst xmlns="http://schemas.openxmlformats.org/spreadsheetml/2006/main" count="41" uniqueCount="41">
  <si>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</si>
  <si>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ICQ050</t>
  </si>
  <si>
    <t xml:space="preserve">Ud</t>
  </si>
  <si>
    <t xml:space="preserve">Sistema de llenado de silo para biomasa.</t>
  </si>
  <si>
    <r>
      <rPr>
        <sz val="8.25"/>
        <color rgb="FF000000"/>
        <rFont val="Arial"/>
        <family val="2"/>
      </rPr>
      <t xml:space="preserve">Sistema de llenado horizontal de silo, para combustible de biomasa, formado por motor para transportador helicoidal sinfín, de 5,5 kW de potencia, con protección contra explosiones, cuadro eléctrico para motor y transportador helicoidal sinfín de 8 m de longitud, anclado al paramento mediante soportes.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</si>
  <si>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</si>
  <si>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</si>
  <si>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</si>
  <si>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</si>
  <si>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</si>
  <si>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</si>
  <si>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</si>
  <si>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mt38cbh020d</t>
  </si>
  <si>
    <t xml:space="preserve">Ud</t>
  </si>
  <si>
    <t xml:space="preserve">Motor para transportador helicoidal sinfín, de 5,5 kW de potencia, con protección contra explosiones, para depósito de difícil accesibilidad en la zona de descarga de combustible.</t>
  </si>
  <si>
    <t xml:space="preserve">mt38cbh025a</t>
  </si>
  <si>
    <t xml:space="preserve">Ud</t>
  </si>
  <si>
    <t xml:space="preserve">Cuadro eléctrico para motor.</t>
  </si>
  <si>
    <t xml:space="preserve">mt38cbh030a</t>
  </si>
  <si>
    <t xml:space="preserve">m</t>
  </si>
  <si>
    <t xml:space="preserve">Tornillo sinfín de 230 mm de diámetro.</t>
  </si>
  <si>
    <t xml:space="preserve">mt38cbh035a</t>
  </si>
  <si>
    <t xml:space="preserve">Ud</t>
  </si>
  <si>
    <t xml:space="preserve">Soporte intermedio para tornillo sinfín.</t>
  </si>
  <si>
    <t xml:space="preserve">mt38cbh106a</t>
  </si>
  <si>
    <t xml:space="preserve">Ud</t>
  </si>
  <si>
    <t xml:space="preserve">Supervisión y dirección del procedimiento de ensamblaje y conexionado interno de sistema de llenado horizontal de silo de biomasa.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</si>
  <si>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</si>
  <si>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</si>
  <si>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</si>
  <si>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</si>
  <si>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</si>
  <si>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</si>
  <si>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</si>
  <si>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</si>
  <si>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</si>
  <si>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</si>
  <si>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</si>
  <si>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</si>
  <si>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$ 13.866.606,91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</si>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</sst>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66.64" customWidth="1"/>
    <col min="6" max="6" width="9.52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2.01671e+007</v>
      </c>
      <c r="H10" s="12">
        <f ca="1">ROUND(INDIRECT(ADDRESS(ROW()+(0), COLUMN()+(-2), 1))*INDIRECT(ADDRESS(ROW()+(0), COLUMN()+(-1), 1)), 2)</f>
        <v>2.01671e+007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4.27532e+006</v>
      </c>
      <c r="H11" s="12">
        <f ca="1">ROUND(INDIRECT(ADDRESS(ROW()+(0), COLUMN()+(-2), 1))*INDIRECT(ADDRESS(ROW()+(0), COLUMN()+(-1), 1)), 2)</f>
        <v>4.27532e+006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8</v>
      </c>
      <c r="G12" s="12">
        <v>652079</v>
      </c>
      <c r="H12" s="12">
        <f ca="1">ROUND(INDIRECT(ADDRESS(ROW()+(0), COLUMN()+(-2), 1))*INDIRECT(ADDRESS(ROW()+(0), COLUMN()+(-1), 1)), 2)</f>
        <v>5.21663e+006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1.87736e+006</v>
      </c>
      <c r="H13" s="12">
        <f ca="1">ROUND(INDIRECT(ADDRESS(ROW()+(0), COLUMN()+(-2), 1))*INDIRECT(ADDRESS(ROW()+(0), COLUMN()+(-1), 1)), 2)</f>
        <v>1.87736e+006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2.07719e+006</v>
      </c>
      <c r="H14" s="14">
        <f ca="1">ROUND(INDIRECT(ADDRESS(ROW()+(0), COLUMN()+(-2), 1))*INDIRECT(ADDRESS(ROW()+(0), COLUMN()+(-1), 1)), 2)</f>
        <v>2.07719e+006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3.36136e+007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7.902</v>
      </c>
      <c r="G17" s="12">
        <v>27359.2</v>
      </c>
      <c r="H17" s="12">
        <f ca="1">ROUND(INDIRECT(ADDRESS(ROW()+(0), COLUMN()+(-2), 1))*INDIRECT(ADDRESS(ROW()+(0), COLUMN()+(-1), 1)), 2)</f>
        <v>216192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7.902</v>
      </c>
      <c r="G18" s="14">
        <v>19865.2</v>
      </c>
      <c r="H18" s="14">
        <f ca="1">ROUND(INDIRECT(ADDRESS(ROW()+(0), COLUMN()+(-2), 1))*INDIRECT(ADDRESS(ROW()+(0), COLUMN()+(-1), 1)), 2)</f>
        <v>156975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373167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3.39868e+007</v>
      </c>
      <c r="H21" s="14">
        <f ca="1">ROUND(INDIRECT(ADDRESS(ROW()+(0), COLUMN()+(-2), 1))*INDIRECT(ADDRESS(ROW()+(0), COLUMN()+(-1), 1))/100, 2)</f>
        <v>679736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3.46665e+007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