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<sst xmlns="http://schemas.openxmlformats.org/spreadsheetml/2006/main" count="32" uniqueCount="32">
  <si>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</si>
  <si>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ICR020</t>
  </si>
  <si>
    <t xml:space="preserve">m²</t>
  </si>
  <si>
    <t xml:space="preserve">Ducto de lámina galvanizada.</t>
  </si>
  <si>
    <r>
      <rPr>
        <sz val="8.25"/>
        <color rgb="FF000000"/>
        <rFont val="Arial"/>
        <family val="2"/>
      </rPr>
      <t xml:space="preserve">Red de ductos de distribución de aire para climatización, constituida por ductos de lámina galvanizada de 1,2 mm de espesor y juntas transversales con vaina deslizante tipo bayoneta. Incluso embocaduras, derivaciones, accesorios de montaje, elementos de fijación y piezas especiales.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</si>
  <si>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</si>
  <si>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</si>
  <si>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</si>
  <si>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</si>
  <si>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</si>
  <si>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</si>
  <si>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</si>
  <si>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mt42con115g</t>
  </si>
  <si>
    <t xml:space="preserve">Ud</t>
  </si>
  <si>
    <t xml:space="preserve">Repercusión, por m², de material auxiliar para fijación a la obra de ductos autoportantes para la distribución de aire en ventilación y climatización.</t>
  </si>
  <si>
    <t xml:space="preserve">mt42con110g</t>
  </si>
  <si>
    <t xml:space="preserve">m²</t>
  </si>
  <si>
    <t xml:space="preserve">Lámina galvanizada de 1,2 mm de espesor, y juntas transversales con vaina deslizante tipo bayoneta, para la formación de ductos autoportantes para la distribución de aire en ventilación y climatización.</t>
  </si>
  <si>
    <t xml:space="preserve">Subtotal materiales:</t>
  </si>
  <si>
    <t xml:space="preserve">Mano de obra</t>
  </si>
  <si>
    <t xml:space="preserve">mo013</t>
  </si>
  <si>
    <t xml:space="preserve">h</t>
  </si>
  <si>
    <t xml:space="preserve">Oficial 1ª instalador de ductos de lámina metálica.</t>
  </si>
  <si>
    <t xml:space="preserve">mo084</t>
  </si>
  <si>
    <t xml:space="preserve">h</t>
  </si>
  <si>
    <t xml:space="preserve">Ayudante instalador de ductos de lámina metálica.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</si>
  <si>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</si>
  <si>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</si>
  <si>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</si>
  <si>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</si>
  <si>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$ 26.047,96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</si>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</sst>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93" customWidth="1"/>
    <col min="3" max="3" width="1.36" customWidth="1"/>
    <col min="4" max="4" width="6.29" customWidth="1"/>
    <col min="5" max="5" width="71.91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14016.9</v>
      </c>
      <c r="H10" s="12">
        <f ca="1">ROUND(INDIRECT(ADDRESS(ROW()+(0), COLUMN()+(-2), 1))*INDIRECT(ADDRESS(ROW()+(0), COLUMN()+(-1), 1)), 2)</f>
        <v>14016.9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1.05</v>
      </c>
      <c r="G11" s="14">
        <v>93445.7</v>
      </c>
      <c r="H11" s="14">
        <f ca="1">ROUND(INDIRECT(ADDRESS(ROW()+(0), COLUMN()+(-2), 1))*INDIRECT(ADDRESS(ROW()+(0), COLUMN()+(-1), 1)), 2)</f>
        <v>98118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112135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0.584</v>
      </c>
      <c r="G14" s="12">
        <v>37753.4</v>
      </c>
      <c r="H14" s="12">
        <f ca="1">ROUND(INDIRECT(ADDRESS(ROW()+(0), COLUMN()+(-2), 1))*INDIRECT(ADDRESS(ROW()+(0), COLUMN()+(-1), 1)), 2)</f>
        <v>22048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0.584</v>
      </c>
      <c r="G15" s="14">
        <v>27459.1</v>
      </c>
      <c r="H15" s="14">
        <f ca="1">ROUND(INDIRECT(ADDRESS(ROW()+(0), COLUMN()+(-2), 1))*INDIRECT(ADDRESS(ROW()+(0), COLUMN()+(-1), 1)), 2)</f>
        <v>16036.1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38084.1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150219</v>
      </c>
      <c r="H18" s="14">
        <f ca="1">ROUND(INDIRECT(ADDRESS(ROW()+(0), COLUMN()+(-2), 1))*INDIRECT(ADDRESS(ROW()+(0), COLUMN()+(-1), 1))/100, 2)</f>
        <v>3004.38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153223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