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<sst xmlns="http://schemas.openxmlformats.org/spreadsheetml/2006/main" count="53" uniqueCount="53">
  <si>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</si>
  <si>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IEP020</t>
  </si>
  <si>
    <t xml:space="preserve">Ud</t>
  </si>
  <si>
    <t xml:space="preserve">Toma de tierra independiente.</t>
  </si>
  <si>
    <r>
      <rPr>
        <sz val="7.80"/>
        <color rgb="FF000000"/>
        <rFont val="Arial"/>
        <family val="2"/>
      </rPr>
      <t xml:space="preserve">Toma de tierra independiente </t>
    </r>
    <r>
      <rPr>
        <b/>
        <sz val="7.80"/>
        <color rgb="FF000000"/>
        <rFont val="Arial"/>
        <family val="2"/>
      </rPr>
      <t xml:space="preserve">de profundidad</t>
    </r>
    <r>
      <rPr>
        <sz val="7.80"/>
        <color rgb="FF000000"/>
        <rFont val="Arial"/>
        <family val="2"/>
      </rPr>
      <t xml:space="preserve">, método </t>
    </r>
    <r>
      <rPr>
        <b/>
        <sz val="7.80"/>
        <color rgb="FF000000"/>
        <rFont val="Arial"/>
        <family val="2"/>
      </rPr>
      <t xml:space="preserve">jabalina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dos electrodos de acero cobreado de 1,5 m de longitud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</si>
  <si>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</si>
  <si>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</si>
  <si>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</si>
  <si>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</si>
  <si>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</si>
  <si>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</si>
  <si>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mt35tte010a</t>
  </si>
  <si>
    <t xml:space="preserve">Ud</t>
  </si>
  <si>
    <t xml:space="preserve">Electrodo para red de toma de tierra cobreado con 300 µm, fabricado en acero, de 14 mm de diámetro y 1,5 m de longitud.</t>
  </si>
  <si>
    <t xml:space="preserve">mt35ttc010b</t>
  </si>
  <si>
    <t xml:space="preserve">m</t>
  </si>
  <si>
    <t xml:space="preserve">Conductor de cobre desnudo, de 35 mm².</t>
  </si>
  <si>
    <t xml:space="preserve">mt35tta040</t>
  </si>
  <si>
    <t xml:space="preserve">Ud</t>
  </si>
  <si>
    <t xml:space="preserve">Grapa abarcón para conexión de jabalina.</t>
  </si>
  <si>
    <t xml:space="preserve">mt35tta010</t>
  </si>
  <si>
    <t xml:space="preserve">Ud</t>
  </si>
  <si>
    <t xml:space="preserve">Caja de inspección de polipropileno para toma de tierra, de 300x300 mm, con tapa de registro.</t>
  </si>
  <si>
    <t xml:space="preserve">mt35tta030</t>
  </si>
  <si>
    <t xml:space="preserve">Ud</t>
  </si>
  <si>
    <t xml:space="preserve">Puente para comprobación de puesta a tierra de la instalación eléctrica.</t>
  </si>
  <si>
    <t xml:space="preserve">mt01art020a</t>
  </si>
  <si>
    <t xml:space="preserve">m³</t>
  </si>
  <si>
    <t xml:space="preserve">Tierra de la propia excavación.</t>
  </si>
  <si>
    <t xml:space="preserve">mt35tta060</t>
  </si>
  <si>
    <t xml:space="preserve">Ud</t>
  </si>
  <si>
    <t xml:space="preserve">Saco de 5 kg de sales minerales para la mejora de la conductividad de puestas a tierra.</t>
  </si>
  <si>
    <t xml:space="preserve">mt35www020</t>
  </si>
  <si>
    <t xml:space="preserve">Ud</t>
  </si>
  <si>
    <t xml:space="preserve">Material auxiliar para instalaciones de toma de tierra.</t>
  </si>
  <si>
    <t xml:space="preserve">mq01ret020b</t>
  </si>
  <si>
    <t xml:space="preserve">h</t>
  </si>
  <si>
    <t xml:space="preserve">Retrocargadora sobre neumáticos 75 CV.</t>
  </si>
  <si>
    <t xml:space="preserve">mo001</t>
  </si>
  <si>
    <t xml:space="preserve">h</t>
  </si>
  <si>
    <t xml:space="preserve">Maestro electricista.</t>
  </si>
  <si>
    <t xml:space="preserve">mo093</t>
  </si>
  <si>
    <t xml:space="preserve">h</t>
  </si>
  <si>
    <t xml:space="preserve">Ayudante electricista.</t>
  </si>
  <si>
    <t xml:space="preserve">mo104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</si>
  <si>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</si>
  <si>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</si>
  <si>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</si>
  <si>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</si>
  <si>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</si>
  <si>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</si>
  <si>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$ 9.663,70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</si>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</sst>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3.79" customWidth="1"/>
    <col min="4" max="4" width="70.82" customWidth="1"/>
    <col min="5" max="5" width="6.41" customWidth="1"/>
    <col min="6" max="6" width="10.78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2.000000</v>
      </c>
      <c r="F8" s="16">
        <v>44076.880000</v>
      </c>
      <c r="G8" s="16">
        <f ca="1">ROUND(INDIRECT(ADDRESS(ROW()+(0), COLUMN()+(-2), 1))*INDIRECT(ADDRESS(ROW()+(0), COLUMN()+(-1), 1)), 2)</f>
        <v>88153.760000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2.500000</v>
      </c>
      <c r="F9" s="20">
        <v>7741.010000</v>
      </c>
      <c r="G9" s="20">
        <f ca="1">ROUND(INDIRECT(ADDRESS(ROW()+(0), COLUMN()+(-2), 1))*INDIRECT(ADDRESS(ROW()+(0), COLUMN()+(-1), 1)), 2)</f>
        <v>19352.530000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2.000000</v>
      </c>
      <c r="F10" s="20">
        <v>2754.810000</v>
      </c>
      <c r="G10" s="20">
        <f ca="1">ROUND(INDIRECT(ADDRESS(ROW()+(0), COLUMN()+(-2), 1))*INDIRECT(ADDRESS(ROW()+(0), COLUMN()+(-1), 1)), 2)</f>
        <v>5509.620000</v>
      </c>
    </row>
    <row r="11" spans="1:7" ht="21.60" thickBot="1" customHeight="1">
      <c r="A11" s="17" t="s">
        <v>20</v>
      </c>
      <c r="B11" s="17"/>
      <c r="C11" s="18" t="s">
        <v>21</v>
      </c>
      <c r="D11" s="17" t="s">
        <v>22</v>
      </c>
      <c r="E11" s="19">
        <v>1.000000</v>
      </c>
      <c r="F11" s="20">
        <v>203855.610000</v>
      </c>
      <c r="G11" s="20">
        <f ca="1">ROUND(INDIRECT(ADDRESS(ROW()+(0), COLUMN()+(-2), 1))*INDIRECT(ADDRESS(ROW()+(0), COLUMN()+(-1), 1)), 2)</f>
        <v>203855.610000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1.000000</v>
      </c>
      <c r="F12" s="20">
        <v>126721.060000</v>
      </c>
      <c r="G12" s="20">
        <f ca="1">ROUND(INDIRECT(ADDRESS(ROW()+(0), COLUMN()+(-2), 1))*INDIRECT(ADDRESS(ROW()+(0), COLUMN()+(-1), 1)), 2)</f>
        <v>126721.060000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0.318000</v>
      </c>
      <c r="F13" s="20">
        <v>1284.150000</v>
      </c>
      <c r="G13" s="20">
        <f ca="1">ROUND(INDIRECT(ADDRESS(ROW()+(0), COLUMN()+(-2), 1))*INDIRECT(ADDRESS(ROW()+(0), COLUMN()+(-1), 1)), 2)</f>
        <v>408.360000</v>
      </c>
    </row>
    <row r="14" spans="1:7" ht="21.60" thickBot="1" customHeight="1">
      <c r="A14" s="17" t="s">
        <v>29</v>
      </c>
      <c r="B14" s="17"/>
      <c r="C14" s="18" t="s">
        <v>30</v>
      </c>
      <c r="D14" s="17" t="s">
        <v>31</v>
      </c>
      <c r="E14" s="19">
        <v>0.666000</v>
      </c>
      <c r="F14" s="20">
        <v>9641.820000</v>
      </c>
      <c r="G14" s="20">
        <f ca="1">ROUND(INDIRECT(ADDRESS(ROW()+(0), COLUMN()+(-2), 1))*INDIRECT(ADDRESS(ROW()+(0), COLUMN()+(-1), 1)), 2)</f>
        <v>6421.450000</v>
      </c>
    </row>
    <row r="15" spans="1:7" ht="12.00" thickBot="1" customHeight="1">
      <c r="A15" s="17" t="s">
        <v>32</v>
      </c>
      <c r="B15" s="17"/>
      <c r="C15" s="18" t="s">
        <v>33</v>
      </c>
      <c r="D15" s="17" t="s">
        <v>34</v>
      </c>
      <c r="E15" s="19">
        <v>1.000000</v>
      </c>
      <c r="F15" s="20">
        <v>3168.030000</v>
      </c>
      <c r="G15" s="20">
        <f ca="1">ROUND(INDIRECT(ADDRESS(ROW()+(0), COLUMN()+(-2), 1))*INDIRECT(ADDRESS(ROW()+(0), COLUMN()+(-1), 1)), 2)</f>
        <v>3168.030000</v>
      </c>
    </row>
    <row r="16" spans="1:7" ht="12.00" thickBot="1" customHeight="1">
      <c r="A16" s="17" t="s">
        <v>35</v>
      </c>
      <c r="B16" s="17"/>
      <c r="C16" s="18" t="s">
        <v>36</v>
      </c>
      <c r="D16" s="17" t="s">
        <v>37</v>
      </c>
      <c r="E16" s="19">
        <v>0.021000</v>
      </c>
      <c r="F16" s="20">
        <v>62666.840000</v>
      </c>
      <c r="G16" s="20">
        <f ca="1">ROUND(INDIRECT(ADDRESS(ROW()+(0), COLUMN()+(-2), 1))*INDIRECT(ADDRESS(ROW()+(0), COLUMN()+(-1), 1)), 2)</f>
        <v>1316.000000</v>
      </c>
    </row>
    <row r="17" spans="1:7" ht="12.00" thickBot="1" customHeight="1">
      <c r="A17" s="17" t="s">
        <v>38</v>
      </c>
      <c r="B17" s="17"/>
      <c r="C17" s="18" t="s">
        <v>39</v>
      </c>
      <c r="D17" s="17" t="s">
        <v>40</v>
      </c>
      <c r="E17" s="19">
        <v>0.279000</v>
      </c>
      <c r="F17" s="20">
        <v>10675.210000</v>
      </c>
      <c r="G17" s="20">
        <f ca="1">ROUND(INDIRECT(ADDRESS(ROW()+(0), COLUMN()+(-2), 1))*INDIRECT(ADDRESS(ROW()+(0), COLUMN()+(-1), 1)), 2)</f>
        <v>2978.380000</v>
      </c>
    </row>
    <row r="18" spans="1:7" ht="12.00" thickBot="1" customHeight="1">
      <c r="A18" s="17" t="s">
        <v>41</v>
      </c>
      <c r="B18" s="17"/>
      <c r="C18" s="18" t="s">
        <v>42</v>
      </c>
      <c r="D18" s="17" t="s">
        <v>43</v>
      </c>
      <c r="E18" s="19">
        <v>0.279000</v>
      </c>
      <c r="F18" s="20">
        <v>7031.710000</v>
      </c>
      <c r="G18" s="20">
        <f ca="1">ROUND(INDIRECT(ADDRESS(ROW()+(0), COLUMN()+(-2), 1))*INDIRECT(ADDRESS(ROW()+(0), COLUMN()+(-1), 1)), 2)</f>
        <v>1961.850000</v>
      </c>
    </row>
    <row r="19" spans="1:7" ht="12.00" thickBot="1" customHeight="1">
      <c r="A19" s="17" t="s">
        <v>44</v>
      </c>
      <c r="B19" s="17"/>
      <c r="C19" s="21" t="s">
        <v>45</v>
      </c>
      <c r="D19" s="22" t="s">
        <v>46</v>
      </c>
      <c r="E19" s="23">
        <v>0.010000</v>
      </c>
      <c r="F19" s="24">
        <v>6665.650000</v>
      </c>
      <c r="G19" s="24">
        <f ca="1">ROUND(INDIRECT(ADDRESS(ROW()+(0), COLUMN()+(-2), 1))*INDIRECT(ADDRESS(ROW()+(0), COLUMN()+(-1), 1)), 2)</f>
        <v>66.660000</v>
      </c>
    </row>
    <row r="20" spans="1:7" ht="12.00" thickBot="1" customHeight="1">
      <c r="A20" s="17"/>
      <c r="B20" s="17"/>
      <c r="C20" s="12" t="s">
        <v>47</v>
      </c>
      <c r="D20" s="10" t="s">
        <v>48</v>
      </c>
      <c r="E20" s="14">
        <v>2.000000</v>
      </c>
      <c r="F20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459913.310000</v>
      </c>
      <c r="G20" s="16">
        <f ca="1">ROUND(INDIRECT(ADDRESS(ROW()+(0), COLUMN()+(-2), 1))*INDIRECT(ADDRESS(ROW()+(0), COLUMN()+(-1), 1))/100, 2)</f>
        <v>9198.270000</v>
      </c>
    </row>
    <row r="21" spans="1:7" ht="12.00" thickBot="1" customHeight="1">
      <c r="A21" s="22"/>
      <c r="B21" s="22"/>
      <c r="C21" s="21" t="s">
        <v>49</v>
      </c>
      <c r="D21" s="22" t="s">
        <v>50</v>
      </c>
      <c r="E21" s="23">
        <v>3.000000</v>
      </c>
      <c r="F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469111.580000</v>
      </c>
      <c r="G21" s="24">
        <f ca="1">ROUND(INDIRECT(ADDRESS(ROW()+(0), COLUMN()+(-2), 1))*INDIRECT(ADDRESS(ROW()+(0), COLUMN()+(-1), 1))/100, 2)</f>
        <v>14073.350000</v>
      </c>
    </row>
    <row r="22" spans="1:7" ht="12.00" thickBot="1" customHeight="1">
      <c r="A22" s="6" t="s">
        <v>51</v>
      </c>
      <c r="B22" s="6"/>
      <c r="C22" s="7"/>
      <c r="D22" s="7"/>
      <c r="E22" s="25"/>
      <c r="F22" s="6" t="s">
        <v>52</v>
      </c>
      <c r="G22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483184.930000</v>
      </c>
    </row>
  </sheetData>
  <mergeCells count="19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D22"/>
  </mergeCells>
  <pageMargins left="0.620079" right="0.472441" top="0.472441" bottom="0.472441" header="0.0" footer="0.0"/>
  <pageSetup paperSize="9" orientation="portrait"/>
  <rowBreaks count="0" manualBreakCount="0">
    </rowBreaks>
</worksheet>
</file>