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<sst xmlns="http://schemas.openxmlformats.org/spreadsheetml/2006/main" count="44" uniqueCount="44">
  <si>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</si>
  <si>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</si>
  <si>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</si>
  <si>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</si>
  <si>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1 1/4" DN 32 mm, colocado en armario prefabricado, conectado al ramal de acometida y al tubo de alimentación, formada por llave de corte general de esfera de latón niquelado; grifo de comprobación; filtro retenedor de residuos; válvula de retención de latón y llave de salida de esfera de latón niquelado. Incluso cerradura especial de cuadradillo y material auxiliar. El precio no incluye el medidor de agua potable.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</si>
  <si>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</si>
  <si>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</si>
  <si>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</si>
  <si>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</si>
  <si>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</si>
  <si>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</si>
  <si>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</si>
  <si>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mt37sve010e</t>
  </si>
  <si>
    <t xml:space="preserve">Ud</t>
  </si>
  <si>
    <t xml:space="preserve">Válvula de esfera de latón niquelado para roscar de 1 1/4".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</si>
  <si>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</si>
  <si>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</si>
  <si>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</si>
  <si>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mt37sgl012c</t>
  </si>
  <si>
    <t xml:space="preserve">Ud</t>
  </si>
  <si>
    <t xml:space="preserve">Grifo de comprobación de latón, para roscar, de 1".</t>
  </si>
  <si>
    <t xml:space="preserve">mt37svr010d</t>
  </si>
  <si>
    <t xml:space="preserve">Ud</t>
  </si>
  <si>
    <t xml:space="preserve">Válvula de retención de latón para roscar de 1 1/4".</t>
  </si>
  <si>
    <t xml:space="preserve">mt37cir010b</t>
  </si>
  <si>
    <t xml:space="preserve">Ud</t>
  </si>
  <si>
    <t xml:space="preserve">Armario de fibra de vidrio de 65x50x20 cm para alojar medidor individual de agua de 25 a 40 mm, provisto de cerradura especial de cuadradillo.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</si>
  <si>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</si>
  <si>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</si>
  <si>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</si>
  <si>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</si>
  <si>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</si>
  <si>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</si>
  <si>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</si>
  <si>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</si>
  <si>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</si>
  <si>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</si>
  <si>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</si>
  <si>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</si>
  <si>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</si>
  <si>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</si>
  <si>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</si>
  <si>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$ 25.281,29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</si>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</sst>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45138.2</v>
      </c>
      <c r="H10" s="12">
        <f ca="1">ROUND(INDIRECT(ADDRESS(ROW()+(0), COLUMN()+(-2), 1))*INDIRECT(ADDRESS(ROW()+(0), COLUMN()+(-1), 1)), 2)</f>
        <v>90276.4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50219.3</v>
      </c>
      <c r="H11" s="12">
        <f ca="1">ROUND(INDIRECT(ADDRESS(ROW()+(0), COLUMN()+(-2), 1))*INDIRECT(ADDRESS(ROW()+(0), COLUMN()+(-1), 1)), 2)</f>
        <v>50219.3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25526.6</v>
      </c>
      <c r="H12" s="12">
        <f ca="1">ROUND(INDIRECT(ADDRESS(ROW()+(0), COLUMN()+(-2), 1))*INDIRECT(ADDRESS(ROW()+(0), COLUMN()+(-1), 1)), 2)</f>
        <v>25526.6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36043.9</v>
      </c>
      <c r="H13" s="12">
        <f ca="1">ROUND(INDIRECT(ADDRESS(ROW()+(0), COLUMN()+(-2), 1))*INDIRECT(ADDRESS(ROW()+(0), COLUMN()+(-1), 1)), 2)</f>
        <v>36043.9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238454</v>
      </c>
      <c r="H14" s="12">
        <f ca="1">ROUND(INDIRECT(ADDRESS(ROW()+(0), COLUMN()+(-2), 1))*INDIRECT(ADDRESS(ROW()+(0), COLUMN()+(-1), 1)), 2)</f>
        <v>238454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3765.78</v>
      </c>
      <c r="H15" s="14">
        <f ca="1">ROUND(INDIRECT(ADDRESS(ROW()+(0), COLUMN()+(-2), 1))*INDIRECT(ADDRESS(ROW()+(0), COLUMN()+(-1), 1)), 2)</f>
        <v>3765.78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444286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1.174</v>
      </c>
      <c r="G18" s="12">
        <v>26179.2</v>
      </c>
      <c r="H18" s="12">
        <f ca="1">ROUND(INDIRECT(ADDRESS(ROW()+(0), COLUMN()+(-2), 1))*INDIRECT(ADDRESS(ROW()+(0), COLUMN()+(-1), 1)), 2)</f>
        <v>30734.3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0.587</v>
      </c>
      <c r="G19" s="14">
        <v>19008.4</v>
      </c>
      <c r="H19" s="14">
        <f ca="1">ROUND(INDIRECT(ADDRESS(ROW()+(0), COLUMN()+(-2), 1))*INDIRECT(ADDRESS(ROW()+(0), COLUMN()+(-1), 1)), 2)</f>
        <v>11157.9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41892.3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486179</v>
      </c>
      <c r="H22" s="14">
        <f ca="1">ROUND(INDIRECT(ADDRESS(ROW()+(0), COLUMN()+(-2), 1))*INDIRECT(ADDRESS(ROW()+(0), COLUMN()+(-1), 1))/100, 2)</f>
        <v>19447.1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505626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