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<sst xmlns="http://schemas.openxmlformats.org/spreadsheetml/2006/main" count="40" uniqueCount="40">
  <si>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</si>
  <si>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</si>
  <si>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</si>
  <si>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para tanque elevado.</t>
  </si>
  <si>
    <r>
      <rPr>
        <sz val="8.25"/>
        <color rgb="FF000000"/>
        <rFont val="Arial"/>
        <family val="2"/>
      </rPr>
      <t xml:space="preserve">Torre metálica de celosía de 6 m de altura para tanque elevado de hasta 1000 l, empotrada en dado de concreto en suelo no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</si>
  <si>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</si>
  <si>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</si>
  <si>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</si>
  <si>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</si>
  <si>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</si>
  <si>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</si>
  <si>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</si>
  <si>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mt37tod010h</t>
  </si>
  <si>
    <t xml:space="preserve">Ud</t>
  </si>
  <si>
    <t xml:space="preserve">Torre metálica de celosía de 6 m de altura para tanque elevado de hasta 1000 l, con escalera de acceso, protección superior para el instalador y base de fijación del tanque de 0,55x0,55 m.</t>
  </si>
  <si>
    <t xml:space="preserve">mt10hmf050qee</t>
  </si>
  <si>
    <t xml:space="preserve">m³</t>
  </si>
  <si>
    <t xml:space="preserve">Concreto simple f'c=240 kg/cm² (24 MPa), clase de exposición F0 S0 P0 C0, tamaño máximo del agregado 19 mm, manejabilidad blanda, fabricado en planta, según NSR-10 y ACI 318.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</si>
  <si>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</si>
  <si>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</si>
  <si>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</si>
  <si>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</si>
  <si>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</si>
  <si>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</si>
  <si>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</si>
  <si>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</si>
  <si>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</si>
  <si>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</si>
  <si>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</si>
  <si>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</si>
  <si>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</si>
  <si>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</si>
  <si>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</si>
  <si>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</si>
  <si>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</si>
  <si>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</si>
  <si>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</si>
  <si>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</si>
  <si>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$ 382.870,10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</si>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</sst>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5.28" customWidth="1"/>
    <col min="6" max="6" width="10.20" customWidth="1"/>
    <col min="7" max="7" width="15.8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2.77079e+06</v>
      </c>
      <c r="H10" s="12">
        <f ca="1">ROUND(INDIRECT(ADDRESS(ROW()+(0), COLUMN()+(-2), 1))*INDIRECT(ADDRESS(ROW()+(0), COLUMN()+(-1), 1)), 2)</f>
        <v>2.77079e+06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1.728</v>
      </c>
      <c r="G11" s="14">
        <v>449587</v>
      </c>
      <c r="H11" s="14">
        <f ca="1">ROUND(INDIRECT(ADDRESS(ROW()+(0), COLUMN()+(-2), 1))*INDIRECT(ADDRESS(ROW()+(0), COLUMN()+(-1), 1)), 2)</f>
        <v>776886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3.54768e+06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</v>
      </c>
      <c r="G14" s="12">
        <v>184847</v>
      </c>
      <c r="H14" s="12">
        <f ca="1">ROUND(INDIRECT(ADDRESS(ROW()+(0), COLUMN()+(-2), 1))*INDIRECT(ADDRESS(ROW()+(0), COLUMN()+(-1), 1)), 2)</f>
        <v>36969.4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0.43</v>
      </c>
      <c r="G15" s="14">
        <v>170829</v>
      </c>
      <c r="H15" s="14">
        <f ca="1">ROUND(INDIRECT(ADDRESS(ROW()+(0), COLUMN()+(-2), 1))*INDIRECT(ADDRESS(ROW()+(0), COLUMN()+(-1), 1)), 2)</f>
        <v>73456.6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110426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1.488</v>
      </c>
      <c r="G18" s="12">
        <v>36735.6</v>
      </c>
      <c r="H18" s="12">
        <f ca="1">ROUND(INDIRECT(ADDRESS(ROW()+(0), COLUMN()+(-2), 1))*INDIRECT(ADDRESS(ROW()+(0), COLUMN()+(-1), 1)), 2)</f>
        <v>54662.5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1.488</v>
      </c>
      <c r="G19" s="14">
        <v>27459.1</v>
      </c>
      <c r="H19" s="14">
        <f ca="1">ROUND(INDIRECT(ADDRESS(ROW()+(0), COLUMN()+(-2), 1))*INDIRECT(ADDRESS(ROW()+(0), COLUMN()+(-1), 1)), 2)</f>
        <v>40859.1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95521.7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3.75363e+06</v>
      </c>
      <c r="H22" s="14">
        <f ca="1">ROUND(INDIRECT(ADDRESS(ROW()+(0), COLUMN()+(-2), 1))*INDIRECT(ADDRESS(ROW()+(0), COLUMN()+(-1), 1))/100, 2)</f>
        <v>75072.6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3.8287e+06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