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<sst xmlns="http://schemas.openxmlformats.org/spreadsheetml/2006/main" count="44" uniqueCount="44">
  <si>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</si>
  <si>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</si>
  <si>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</si>
  <si>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</si>
  <si>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compacto con mando por tiempo de cinco ciclos, caudal de 1,2 m³/h, con llaves de paso de esfera.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</si>
  <si>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</si>
  <si>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</si>
  <si>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</si>
  <si>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</si>
  <si>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</si>
  <si>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</si>
  <si>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</si>
  <si>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mt37sve010c</t>
  </si>
  <si>
    <t xml:space="preserve">Ud</t>
  </si>
  <si>
    <t xml:space="preserve">Válvula de esfera de latón niquelado para roscar de 3/4".</t>
  </si>
  <si>
    <t xml:space="preserve">mt37eqt010ba</t>
  </si>
  <si>
    <t xml:space="preserve">Ud</t>
  </si>
  <si>
    <t xml:space="preserve">Filtro de cartucho formado por cabeza, vaso y cartucho de polipropileno bobinado, rosca de 3/4", caudal de 1,5 m³/h.</t>
  </si>
  <si>
    <t xml:space="preserve">mt37eqt100pd</t>
  </si>
  <si>
    <t xml:space="preserve">Ud</t>
  </si>
  <si>
    <t xml:space="preserve">Descalcificador compacto con mando por tiempo de cinco ciclos, rosca de 3/4", presión de trabajo de 1,5 a 6 bar, caudal de 1,2 m³/h y de 350x570x820 mm,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</si>
  <si>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</si>
  <si>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</si>
  <si>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</si>
  <si>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</si>
  <si>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</si>
  <si>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</si>
  <si>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</si>
  <si>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</si>
  <si>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hidráulicas.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</si>
  <si>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</si>
  <si>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</si>
  <si>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</si>
  <si>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</si>
  <si>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</si>
  <si>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</si>
  <si>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</si>
  <si>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</si>
  <si>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</si>
  <si>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</si>
  <si>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</si>
  <si>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</si>
  <si>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$ 6.120.565,34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</si>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</sst>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19646.9</v>
      </c>
      <c r="G10" s="12">
        <f ca="1">ROUND(INDIRECT(ADDRESS(ROW()+(0), COLUMN()+(-2), 1))*INDIRECT(ADDRESS(ROW()+(0), COLUMN()+(-1), 1)), 2)</f>
        <v>39293.7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51206.8</v>
      </c>
      <c r="G11" s="12">
        <f ca="1">ROUND(INDIRECT(ADDRESS(ROW()+(0), COLUMN()+(-2), 1))*INDIRECT(ADDRESS(ROW()+(0), COLUMN()+(-1), 1)), 2)</f>
        <v>51206.8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2.9095e+006</v>
      </c>
      <c r="G12" s="12">
        <f ca="1">ROUND(INDIRECT(ADDRESS(ROW()+(0), COLUMN()+(-2), 1))*INDIRECT(ADDRESS(ROW()+(0), COLUMN()+(-1), 1)), 2)</f>
        <v>2.9095e+006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3631.29</v>
      </c>
      <c r="G13" s="12">
        <f ca="1">ROUND(INDIRECT(ADDRESS(ROW()+(0), COLUMN()+(-2), 1))*INDIRECT(ADDRESS(ROW()+(0), COLUMN()+(-1), 1)), 2)</f>
        <v>1815.65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13306.6</v>
      </c>
      <c r="G14" s="12">
        <f ca="1">ROUND(INDIRECT(ADDRESS(ROW()+(0), COLUMN()+(-2), 1))*INDIRECT(ADDRESS(ROW()+(0), COLUMN()+(-1), 1)), 2)</f>
        <v>13306.6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3765.78</v>
      </c>
      <c r="G15" s="14">
        <f ca="1">ROUND(INDIRECT(ADDRESS(ROW()+(0), COLUMN()+(-2), 1))*INDIRECT(ADDRESS(ROW()+(0), COLUMN()+(-1), 1)), 2)</f>
        <v>3765.78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3.01889e+006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6.773</v>
      </c>
      <c r="F18" s="12">
        <v>26179.2</v>
      </c>
      <c r="G18" s="12">
        <f ca="1">ROUND(INDIRECT(ADDRESS(ROW()+(0), COLUMN()+(-2), 1))*INDIRECT(ADDRESS(ROW()+(0), COLUMN()+(-1), 1)), 2)</f>
        <v>177312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6.773</v>
      </c>
      <c r="F19" s="14">
        <v>19008.4</v>
      </c>
      <c r="G19" s="14">
        <f ca="1">ROUND(INDIRECT(ADDRESS(ROW()+(0), COLUMN()+(-2), 1))*INDIRECT(ADDRESS(ROW()+(0), COLUMN()+(-1), 1)), 2)</f>
        <v>128744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306055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3.32495e+006</v>
      </c>
      <c r="G22" s="14">
        <f ca="1">ROUND(INDIRECT(ADDRESS(ROW()+(0), COLUMN()+(-2), 1))*INDIRECT(ADDRESS(ROW()+(0), COLUMN()+(-1), 1))/100, 2)</f>
        <v>132998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3.45795e+006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