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<sst xmlns="http://schemas.openxmlformats.org/spreadsheetml/2006/main" count="29" uniqueCount="29">
  <si>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</si>
  <si>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ITC010</t>
  </si>
  <si>
    <t xml:space="preserve">Ud</t>
  </si>
  <si>
    <t xml:space="preserve">Montacargas.</t>
  </si>
  <si>
    <r>
      <rPr>
        <sz val="8.25"/>
        <color rgb="FF000000"/>
        <rFont val="Arial"/>
        <family val="2"/>
      </rPr>
      <t xml:space="preserve">Montacargas hidráulico para 100 kg, de 6 detenidas (6 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</si>
  <si>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</si>
  <si>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</si>
  <si>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</si>
  <si>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</si>
  <si>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</si>
  <si>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</si>
  <si>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</si>
  <si>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mt39mch010be</t>
  </si>
  <si>
    <t xml:space="preserve">Ud</t>
  </si>
  <si>
    <t xml:space="preserve">Montacargas hidráulico para 100 kg, de 6 detenidas (6 m), de 1x1 m de plataforma, con guías y un pistón.</t>
  </si>
  <si>
    <t xml:space="preserve">Subtotal materiales:</t>
  </si>
  <si>
    <t xml:space="preserve">Mano de obra</t>
  </si>
  <si>
    <t xml:space="preserve">mo016</t>
  </si>
  <si>
    <t xml:space="preserve">h</t>
  </si>
  <si>
    <t xml:space="preserve">Oficial 1ª instalador de aparatos elevadores.</t>
  </si>
  <si>
    <t xml:space="preserve">mo085</t>
  </si>
  <si>
    <t xml:space="preserve">h</t>
  </si>
  <si>
    <t xml:space="preserve">Ayudante instalador de aparatos elevadores.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</si>
  <si>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</si>
  <si>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</si>
  <si>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</si>
  <si>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</si>
  <si>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$ 54.038.843,10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</si>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</sst>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64.77" customWidth="1"/>
    <col min="5" max="5" width="10.03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8.06276e+007</v>
      </c>
      <c r="G10" s="14">
        <f ca="1">ROUND(INDIRECT(ADDRESS(ROW()+(0), COLUMN()+(-2), 1))*INDIRECT(ADDRESS(ROW()+(0), COLUMN()+(-1), 1)), 2)</f>
        <v>8.06276e+007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8.06276e+007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47.635</v>
      </c>
      <c r="F13" s="13">
        <v>26179.2</v>
      </c>
      <c r="G13" s="13">
        <f ca="1">ROUND(INDIRECT(ADDRESS(ROW()+(0), COLUMN()+(-2), 1))*INDIRECT(ADDRESS(ROW()+(0), COLUMN()+(-1), 1)), 2)</f>
        <v>1.24704e+006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47.635</v>
      </c>
      <c r="F14" s="14">
        <v>19008.4</v>
      </c>
      <c r="G14" s="14">
        <f ca="1">ROUND(INDIRECT(ADDRESS(ROW()+(0), COLUMN()+(-2), 1))*INDIRECT(ADDRESS(ROW()+(0), COLUMN()+(-1), 1)), 2)</f>
        <v>905466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2.15251e+006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8.27801e+007</v>
      </c>
      <c r="G17" s="14">
        <f ca="1">ROUND(INDIRECT(ADDRESS(ROW()+(0), COLUMN()+(-2), 1))*INDIRECT(ADDRESS(ROW()+(0), COLUMN()+(-1), 1))/100, 2)</f>
        <v>1.6556e+006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8.44357e+007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