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<sst xmlns="http://schemas.openxmlformats.org/spreadsheetml/2006/main" count="29" uniqueCount="29">
  <si>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</si>
  <si>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ITS010</t>
  </si>
  <si>
    <t xml:space="preserve">Ud</t>
  </si>
  <si>
    <t xml:space="preserve">Plataforma salvaescaleras.</t>
  </si>
  <si>
    <r>
      <rPr>
        <sz val="8.25"/>
        <color rgb="FF000000"/>
        <rFont val="Arial"/>
        <family val="2"/>
      </rPr>
      <t xml:space="preserve">Plataforma salvaescaleras de 800x1200 mm, uso interior, para salvar desniveles de tramos rectos de pendiente constante entre 15° y 45°, con un recorrido máximo de 6 m, una capacidad máxima de carga de 300 kg, una velocidad de 0,1 m/s y una potencia de 700 W a 230 V y 50 Hz, con barandillas automáticas y rampas de acceso y salida plegables automáticamente, botoneras, guías, fijaciones y dispositivos de seguridad.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</si>
  <si>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</si>
  <si>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</si>
  <si>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</si>
  <si>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</si>
  <si>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</si>
  <si>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</si>
  <si>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</si>
  <si>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mt39ses010D</t>
  </si>
  <si>
    <t xml:space="preserve">Ud</t>
  </si>
  <si>
    <t xml:space="preserve">Plataforma salvaescaleras de 800x1200 mm, uso interior, para salvar desniveles de tramos rectos de pendiente constante entre 15° y 45°, con un recorrido máximo de 6 m, una capacidad máxima de carga de 300 kg, una velocidad de 0,1 m/s y una potencia de 700 W a 230 V y 50 Hz, con barandillas automáticas y rampas de acceso y salida plegables automáticamente. Incluso botoneras, guías de acero y fijaciones a paramento o suelo mediante postes de sujeción, pulsador de emergencia y llave de seguridad en la plataforma, cuadro eléctrico y dobles circuitos eléctricos de protección, limitadores de velocidad, freno motor electromagnético y demás dispositivos de seguridad según normativa vigente.</t>
  </si>
  <si>
    <t xml:space="preserve">Subtotal materiales:</t>
  </si>
  <si>
    <t xml:space="preserve">Mano de obra</t>
  </si>
  <si>
    <t xml:space="preserve">mo016</t>
  </si>
  <si>
    <t xml:space="preserve">h</t>
  </si>
  <si>
    <t xml:space="preserve">Oficial 1ª instalador de aparatos elevadores.</t>
  </si>
  <si>
    <t xml:space="preserve">mo085</t>
  </si>
  <si>
    <t xml:space="preserve">h</t>
  </si>
  <si>
    <t xml:space="preserve">Ayudante instalador de aparatos elevadores.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</si>
  <si>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</si>
  <si>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</si>
  <si>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</si>
  <si>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</si>
  <si>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$ 15.339.823,51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</si>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</sst>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27" customWidth="1"/>
    <col min="3" max="3" width="0.85" customWidth="1"/>
    <col min="4" max="4" width="6.80" customWidth="1"/>
    <col min="5" max="5" width="65.96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5.34973e+007</v>
      </c>
      <c r="H10" s="14">
        <f ca="1">ROUND(INDIRECT(ADDRESS(ROW()+(0), COLUMN()+(-2), 1))*INDIRECT(ADDRESS(ROW()+(0), COLUMN()+(-1), 1)), 2)</f>
        <v>5.34973e+007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5.34973e+007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12.417</v>
      </c>
      <c r="G13" s="13">
        <v>26179.2</v>
      </c>
      <c r="H13" s="13">
        <f ca="1">ROUND(INDIRECT(ADDRESS(ROW()+(0), COLUMN()+(-2), 1))*INDIRECT(ADDRESS(ROW()+(0), COLUMN()+(-1), 1)), 2)</f>
        <v>325067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12.417</v>
      </c>
      <c r="G14" s="14">
        <v>19008.4</v>
      </c>
      <c r="H14" s="14">
        <f ca="1">ROUND(INDIRECT(ADDRESS(ROW()+(0), COLUMN()+(-2), 1))*INDIRECT(ADDRESS(ROW()+(0), COLUMN()+(-1), 1)), 2)</f>
        <v>236027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561094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5.40584e+007</v>
      </c>
      <c r="H17" s="14">
        <f ca="1">ROUND(INDIRECT(ADDRESS(ROW()+(0), COLUMN()+(-2), 1))*INDIRECT(ADDRESS(ROW()+(0), COLUMN()+(-1), 1))/100, 2)</f>
        <v>1.08117e+006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5.51396e+007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