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<sst xmlns="http://schemas.openxmlformats.org/spreadsheetml/2006/main" count="35" uniqueCount="35">
  <si>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</si>
  <si>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NAM030</t>
  </si>
  <si>
    <t xml:space="preserve">m²</t>
  </si>
  <si>
    <t xml:space="preserve">Aislamiento termoacústico bajo suelos de madera y laminados, con poliestireno expandido.</t>
  </si>
  <si>
    <r>
      <rPr>
        <sz val="8.25"/>
        <color rgb="FF000000"/>
        <rFont val="Arial"/>
        <family val="2"/>
      </rPr>
      <t xml:space="preserve">Aislamiento termoacústico bajo suelos de madera y laminados, formado por panel rígido de poliestireno expandido, de superficie lisa y mecanizado lateral recto, de 20 mm de espesor, resistencia térmica 0,65 m²K/W, conductividad térmica 0,03 W/(mK), colocado a tope, simplemente apoyado, cubierto con film de polietileno de 0,2 mm de espesor y desolidarización perimetral realizada con el mismo material aislante, preparado para recibir directamente el suelo de madera o laminado.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</si>
  <si>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</si>
  <si>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</si>
  <si>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</si>
  <si>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</si>
  <si>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</si>
  <si>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</si>
  <si>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</si>
  <si>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mt16pel060ned</t>
  </si>
  <si>
    <t xml:space="preserve">m²</t>
  </si>
  <si>
    <t xml:space="preserve">Panel rígido de poliestireno expandido, de superficie lisa y mecanizado lateral recto, de 20 mm de espesor, resistencia térmica 0,65 m²K/W, conductividad térmica 0,03 W/(mK), Euroclase E de reacción al fuego, con código de designación EPS-EN 13163-T3-L3-W2-S5-P10-TR200-DS(N)2-BS150-CS(10)100; proporcionando una reducción del nivel global de presión de ruido de impactos de 27 dB.</t>
  </si>
  <si>
    <t xml:space="preserve">mt16png010d</t>
  </si>
  <si>
    <t xml:space="preserve">m²</t>
  </si>
  <si>
    <t xml:space="preserve">Film de polietileno de 0,2 mm de espesor y 184 g/m² de masa superficial.</t>
  </si>
  <si>
    <t xml:space="preserve">mt16aaa030</t>
  </si>
  <si>
    <t xml:space="preserve">m</t>
  </si>
  <si>
    <t xml:space="preserve">Cinta autoadhesiva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</si>
  <si>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</si>
  <si>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</si>
  <si>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</si>
  <si>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</si>
  <si>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</si>
  <si>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</si>
  <si>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</si>
  <si>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</si>
  <si>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</si>
  <si>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</si>
  <si>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</si>
  <si>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</si>
  <si>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$ 2.944,50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</si>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</sst>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5.10" customWidth="1"/>
    <col min="3" max="3" width="1.19" customWidth="1"/>
    <col min="4" max="4" width="6.46" customWidth="1"/>
    <col min="5" max="5" width="70.5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19069.4</v>
      </c>
      <c r="H10" s="12">
        <f ca="1">ROUND(INDIRECT(ADDRESS(ROW()+(0), COLUMN()+(-2), 1))*INDIRECT(ADDRESS(ROW()+(0), COLUMN()+(-1), 1)), 2)</f>
        <v>20976.3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2398.89</v>
      </c>
      <c r="H11" s="12">
        <f ca="1">ROUND(INDIRECT(ADDRESS(ROW()+(0), COLUMN()+(-2), 1))*INDIRECT(ADDRESS(ROW()+(0), COLUMN()+(-1), 1)), 2)</f>
        <v>2518.83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0.25</v>
      </c>
      <c r="G12" s="14">
        <v>1755.28</v>
      </c>
      <c r="H12" s="14">
        <f ca="1">ROUND(INDIRECT(ADDRESS(ROW()+(0), COLUMN()+(-2), 1))*INDIRECT(ADDRESS(ROW()+(0), COLUMN()+(-1), 1)), 2)</f>
        <v>438.82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23934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0.135</v>
      </c>
      <c r="G15" s="12">
        <v>26179.2</v>
      </c>
      <c r="H15" s="12">
        <f ca="1">ROUND(INDIRECT(ADDRESS(ROW()+(0), COLUMN()+(-2), 1))*INDIRECT(ADDRESS(ROW()+(0), COLUMN()+(-1), 1)), 2)</f>
        <v>3534.19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0.135</v>
      </c>
      <c r="G16" s="14">
        <v>19044.7</v>
      </c>
      <c r="H16" s="14">
        <f ca="1">ROUND(INDIRECT(ADDRESS(ROW()+(0), COLUMN()+(-2), 1))*INDIRECT(ADDRESS(ROW()+(0), COLUMN()+(-1), 1)), 2)</f>
        <v>2571.03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6105.22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30039.2</v>
      </c>
      <c r="H19" s="14">
        <f ca="1">ROUND(INDIRECT(ADDRESS(ROW()+(0), COLUMN()+(-2), 1))*INDIRECT(ADDRESS(ROW()+(0), COLUMN()+(-1), 1))/100, 2)</f>
        <v>600.78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30640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