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<sst xmlns="http://schemas.openxmlformats.org/spreadsheetml/2006/main" count="32" uniqueCount="32">
  <si>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</si>
  <si>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NAN120</t>
  </si>
  <si>
    <t xml:space="preserve">m²</t>
  </si>
  <si>
    <t xml:space="preserve">Aislamiento térmico por el interior de cubiertas inclinadas sobre espacio no habitable.</t>
  </si>
  <si>
    <r>
      <rPr>
        <sz val="8.25"/>
        <color rgb="FF000000"/>
        <rFont val="Arial"/>
        <family val="2"/>
      </rPr>
      <t xml:space="preserve">Aislamiento térmico por el interior de cubiertas inclinadas sobre espacio no habitable, con panel rígido de poliestireno expandido, de superficie lisa y mecanizado lateral a media madera, de 140 mm de espesor, resistencia térmica 4,4 m²K/W, conductividad térmica 0,032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</si>
  <si>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</si>
  <si>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</si>
  <si>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</si>
  <si>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</si>
  <si>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</si>
  <si>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</si>
  <si>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</si>
  <si>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mt16pel010adwH</t>
  </si>
  <si>
    <t xml:space="preserve">m²</t>
  </si>
  <si>
    <t xml:space="preserve">Panel rígido de poliestireno expandido, de superficie lisa y mecanizado lateral a media madera, de 140 mm de espesor, resistencia térmica 4,4 m²K/W, conductividad térmica 0,032 W/(mK), Euroclase E de reacción al fuego, con código de designación EPS-EN 13163-L3-W3-T2-S5-P10-BS100-DS(N)2-CS(10)60.</t>
  </si>
  <si>
    <t xml:space="preserve">mt16aaa020hg</t>
  </si>
  <si>
    <t xml:space="preserve">Ud</t>
  </si>
  <si>
    <t xml:space="preserve">Fijación mecánica para paneles aislantes de poliestireno expandido,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</si>
  <si>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</si>
  <si>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</si>
  <si>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</si>
  <si>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</si>
  <si>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</si>
  <si>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</si>
  <si>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</si>
  <si>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</si>
  <si>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</si>
  <si>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</si>
  <si>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</si>
  <si>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</si>
  <si>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$ 2.550,40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</si>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</sst>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19" customWidth="1"/>
    <col min="4" max="4" width="7.65" customWidth="1"/>
    <col min="5" max="5" width="67.66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106868</v>
      </c>
      <c r="H10" s="12">
        <f ca="1">ROUND(INDIRECT(ADDRESS(ROW()+(0), COLUMN()+(-2), 1))*INDIRECT(ADDRESS(ROW()+(0), COLUMN()+(-1), 1)), 2)</f>
        <v>117555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2.5</v>
      </c>
      <c r="G11" s="14">
        <v>1140.93</v>
      </c>
      <c r="H11" s="14">
        <f ca="1">ROUND(INDIRECT(ADDRESS(ROW()+(0), COLUMN()+(-2), 1))*INDIRECT(ADDRESS(ROW()+(0), COLUMN()+(-1), 1)), 2)</f>
        <v>2852.33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120407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0.102</v>
      </c>
      <c r="G14" s="12">
        <v>26179.2</v>
      </c>
      <c r="H14" s="12">
        <f ca="1">ROUND(INDIRECT(ADDRESS(ROW()+(0), COLUMN()+(-2), 1))*INDIRECT(ADDRESS(ROW()+(0), COLUMN()+(-1), 1)), 2)</f>
        <v>2670.28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0.102</v>
      </c>
      <c r="G15" s="14">
        <v>19044.7</v>
      </c>
      <c r="H15" s="14">
        <f ca="1">ROUND(INDIRECT(ADDRESS(ROW()+(0), COLUMN()+(-2), 1))*INDIRECT(ADDRESS(ROW()+(0), COLUMN()+(-1), 1)), 2)</f>
        <v>1942.55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4612.83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125020</v>
      </c>
      <c r="H18" s="14">
        <f ca="1">ROUND(INDIRECT(ADDRESS(ROW()+(0), COLUMN()+(-2), 1))*INDIRECT(ADDRESS(ROW()+(0), COLUMN()+(-1), 1))/100, 2)</f>
        <v>2500.4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127520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