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<sst xmlns="http://schemas.openxmlformats.org/spreadsheetml/2006/main" count="29" uniqueCount="29">
  <si>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</si>
  <si>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NGU020</t>
  </si>
  <si>
    <t xml:space="preserve">m²</t>
  </si>
  <si>
    <t xml:space="preserve">Capa separadora en cubierta plana: lámina de polietileno.</t>
  </si>
  <si>
    <r>
      <rPr>
        <sz val="8.25"/>
        <color rgb="FF000000"/>
        <rFont val="Arial"/>
        <family val="2"/>
      </rPr>
      <t xml:space="preserve">Capa separadora en cubierta plana: film de polietileno de 0,20 mm de espesor y 184 g/m² de masa superficial. Colocación en obra: con solapes, directamente bajo la capa de refuerzo de mortero.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</si>
  <si>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</si>
  <si>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</si>
  <si>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</si>
  <si>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</si>
  <si>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</si>
  <si>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</si>
  <si>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</si>
  <si>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mt16png010d</t>
  </si>
  <si>
    <t xml:space="preserve">m²</t>
  </si>
  <si>
    <t xml:space="preserve">Film de polietileno de 0,2 mm de espesor y 184 g/m² de masa superficial.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</si>
  <si>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</si>
  <si>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</si>
  <si>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</si>
  <si>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</si>
  <si>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y mantos impermeabilizantes.</t>
  </si>
  <si>
    <t xml:space="preserve">mo067</t>
  </si>
  <si>
    <t xml:space="preserve">h</t>
  </si>
  <si>
    <t xml:space="preserve">Ayudante aplicador de láminas y mantos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</si>
  <si>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</si>
  <si>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</si>
  <si>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</si>
  <si>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</si>
  <si>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$ 208,17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</si>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</sst>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0.03" customWidth="1"/>
    <col min="4" max="4" width="62.39" customWidth="1"/>
    <col min="5" max="5" width="12.58" customWidth="1"/>
    <col min="6" max="6" width="15.47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1.1</v>
      </c>
      <c r="F10" s="14">
        <v>2398.89</v>
      </c>
      <c r="G10" s="14">
        <f ca="1">ROUND(INDIRECT(ADDRESS(ROW()+(0), COLUMN()+(-2), 1))*INDIRECT(ADDRESS(ROW()+(0), COLUMN()+(-1), 1)), 2)</f>
        <v>2638.78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2638.78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0.023</v>
      </c>
      <c r="F13" s="13">
        <v>25476.9</v>
      </c>
      <c r="G13" s="13">
        <f ca="1">ROUND(INDIRECT(ADDRESS(ROW()+(0), COLUMN()+(-2), 1))*INDIRECT(ADDRESS(ROW()+(0), COLUMN()+(-1), 1)), 2)</f>
        <v>585.97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0.045</v>
      </c>
      <c r="F14" s="14">
        <v>19044.7</v>
      </c>
      <c r="G14" s="14">
        <f ca="1">ROUND(INDIRECT(ADDRESS(ROW()+(0), COLUMN()+(-2), 1))*INDIRECT(ADDRESS(ROW()+(0), COLUMN()+(-1), 1)), 2)</f>
        <v>857.01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1442.98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4081.76</v>
      </c>
      <c r="G17" s="14">
        <f ca="1">ROUND(INDIRECT(ADDRESS(ROW()+(0), COLUMN()+(-2), 1))*INDIRECT(ADDRESS(ROW()+(0), COLUMN()+(-1), 1))/100, 2)</f>
        <v>81.64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4163.4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