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<sst xmlns="http://schemas.openxmlformats.org/spreadsheetml/2006/main" count="45" uniqueCount="45">
  <si>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</si>
  <si>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QUH030</t>
  </si>
  <si>
    <t xml:space="preserve">m²</t>
  </si>
  <si>
    <t xml:space="preserve">Cobertura de tejas de concreto.</t>
  </si>
  <si>
    <r>
      <rPr>
        <sz val="8.25"/>
        <color rgb="FF000000"/>
        <rFont val="Arial"/>
        <family val="2"/>
      </rPr>
      <t xml:space="preserve">Cobertura de tejas de concreto, perfil árabe, color rojo, 42x33 cm, recibidas con mortero de cemento, confeccionado en obra, dosificación 1:8, directamente sobre la superficie regularizada del faldón, en cubierta inclinada, con una pendiente mayor del 25%.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</si>
  <si>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</si>
  <si>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</si>
  <si>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</si>
  <si>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</si>
  <si>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</si>
  <si>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</si>
  <si>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</si>
  <si>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</si>
  <si>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</si>
  <si>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</si>
  <si>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</si>
  <si>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</si>
  <si>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</si>
  <si>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</si>
  <si>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</si>
  <si>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</si>
  <si>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mt13thh010a</t>
  </si>
  <si>
    <t xml:space="preserve">Ud</t>
  </si>
  <si>
    <t xml:space="preserve">Teja de concreto, perfil árabe, color rojo, 42x33 cm.</t>
  </si>
  <si>
    <t xml:space="preserve">mt13tac100</t>
  </si>
  <si>
    <t xml:space="preserve">kg</t>
  </si>
  <si>
    <t xml:space="preserve">Pigmento para mortero.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</si>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</sst>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10.54" customWidth="1"/>
    <col min="5" max="5" width="55.08" customWidth="1"/>
    <col min="6" max="6" width="14.62" customWidth="1"/>
    <col min="7" max="7" width="17.17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0.018</v>
      </c>
      <c r="G10" s="12">
        <v>4983.82</v>
      </c>
      <c r="H10" s="12">
        <f ca="1">ROUND(INDIRECT(ADDRESS(ROW()+(0), COLUMN()+(-2), 1))*INDIRECT(ADDRESS(ROW()+(0), COLUMN()+(-1), 1)), 2)</f>
        <v>89.71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0.157</v>
      </c>
      <c r="G11" s="12">
        <v>61711</v>
      </c>
      <c r="H11" s="12">
        <f ca="1">ROUND(INDIRECT(ADDRESS(ROW()+(0), COLUMN()+(-2), 1))*INDIRECT(ADDRESS(ROW()+(0), COLUMN()+(-1), 1)), 2)</f>
        <v>9688.63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18</v>
      </c>
      <c r="G12" s="12">
        <v>734.29</v>
      </c>
      <c r="H12" s="12">
        <f ca="1">ROUND(INDIRECT(ADDRESS(ROW()+(0), COLUMN()+(-2), 1))*INDIRECT(ADDRESS(ROW()+(0), COLUMN()+(-1), 1)), 2)</f>
        <v>13217.2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11</v>
      </c>
      <c r="G13" s="12">
        <v>3525.07</v>
      </c>
      <c r="H13" s="12">
        <f ca="1">ROUND(INDIRECT(ADDRESS(ROW()+(0), COLUMN()+(-2), 1))*INDIRECT(ADDRESS(ROW()+(0), COLUMN()+(-1), 1)), 2)</f>
        <v>38775.8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0.081</v>
      </c>
      <c r="G14" s="14">
        <v>20570.3</v>
      </c>
      <c r="H14" s="14">
        <f ca="1">ROUND(INDIRECT(ADDRESS(ROW()+(0), COLUMN()+(-2), 1))*INDIRECT(ADDRESS(ROW()+(0), COLUMN()+(-1), 1)), 2)</f>
        <v>1666.2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63437.5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0.063</v>
      </c>
      <c r="G17" s="14">
        <v>11514.6</v>
      </c>
      <c r="H17" s="14">
        <f ca="1">ROUND(INDIRECT(ADDRESS(ROW()+(0), COLUMN()+(-2), 1))*INDIRECT(ADDRESS(ROW()+(0), COLUMN()+(-1), 1)), 2)</f>
        <v>725.42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725.42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0.553</v>
      </c>
      <c r="G20" s="12">
        <v>36735.6</v>
      </c>
      <c r="H20" s="12">
        <f ca="1">ROUND(INDIRECT(ADDRESS(ROW()+(0), COLUMN()+(-2), 1))*INDIRECT(ADDRESS(ROW()+(0), COLUMN()+(-1), 1)), 2)</f>
        <v>20314.8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0.277</v>
      </c>
      <c r="G21" s="14">
        <v>26456.3</v>
      </c>
      <c r="H21" s="14">
        <f ca="1">ROUND(INDIRECT(ADDRESS(ROW()+(0), COLUMN()+(-2), 1))*INDIRECT(ADDRESS(ROW()+(0), COLUMN()+(-1), 1)), 2)</f>
        <v>7328.41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27643.2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91806.1</v>
      </c>
      <c r="H24" s="14">
        <f ca="1">ROUND(INDIRECT(ADDRESS(ROW()+(0), COLUMN()+(-2), 1))*INDIRECT(ADDRESS(ROW()+(0), COLUMN()+(-1), 1))/100, 2)</f>
        <v>1836.12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93642.3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