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<sst xmlns="http://schemas.openxmlformats.org/spreadsheetml/2006/main" count="32" uniqueCount="32">
  <si>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</si>
  <si>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RFA020</t>
  </si>
  <si>
    <t xml:space="preserve">m²</t>
  </si>
  <si>
    <t xml:space="preserve">Pintura a la cal sobre paramento exterior.</t>
  </si>
  <si>
    <r>
      <rPr>
        <sz val="8.25"/>
        <color rgb="FF000000"/>
        <rFont val="Arial"/>
        <family val="2"/>
      </rPr>
      <t xml:space="preserve">Aplicación manual de dos manos de pintura a la cal Pittura Centri Storici "HEIDELBERGCEMENT GROUP", color blanco, la primera mano diluida con un 20 a 30% de agua y la siguiente diluida con un 20% de agua o sin diluir, (rendimiento: 0,16 l/m² cada mano); previa aplicación de imprimación granulosa translúcida, sobre paramento exterior de mortero de cal o mortero bastardo de cal. El precio incluye la protección de los elementos del entorno que puedan verse afectados durante los trabajos y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</si>
  <si>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</si>
  <si>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</si>
  <si>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</si>
  <si>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</si>
  <si>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</si>
  <si>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</si>
  <si>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</si>
  <si>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mt27pci010a</t>
  </si>
  <si>
    <t xml:space="preserve">l</t>
  </si>
  <si>
    <t xml:space="preserve">Imprimación granulosa, translúcida, para mejorar la adherencia de pinturas o revestimientos a la cal sobre superficies difíciles.</t>
  </si>
  <si>
    <t xml:space="preserve">mt27pci020q</t>
  </si>
  <si>
    <t xml:space="preserve">l</t>
  </si>
  <si>
    <t xml:space="preserve">Pintura a la cal para exterior, Pittura Centri Storici "HEIDELBERGCEMENT GROUP", compuesta por cal en pasta, carbonato de calcio, dióxido de titanio, bactericidas, aditivos y pigmentos, color blanco, permeable al vapor de agua, resistente a la contaminación urbana, a los rayos UV y a los gases de la combustión.</t>
  </si>
  <si>
    <t xml:space="preserve">Subtotal materiales:</t>
  </si>
  <si>
    <t xml:space="preserve">Mano de obra</t>
  </si>
  <si>
    <t xml:space="preserve">mo038</t>
  </si>
  <si>
    <t xml:space="preserve">h</t>
  </si>
  <si>
    <t xml:space="preserve">Maestro pintor.</t>
  </si>
  <si>
    <t xml:space="preserve">mo076</t>
  </si>
  <si>
    <t xml:space="preserve">h</t>
  </si>
  <si>
    <t xml:space="preserve">Ayudante pintor.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</si>
  <si>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</si>
  <si>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</si>
  <si>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</si>
  <si>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</si>
  <si>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$ 25.269,02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</si>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</sst>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55" customWidth="1"/>
    <col min="4" max="4" width="5.10" customWidth="1"/>
    <col min="5" max="5" width="73.61" customWidth="1"/>
    <col min="6" max="6" width="10.54" customWidth="1"/>
    <col min="7" max="7" width="13.43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0.175</v>
      </c>
      <c r="G10" s="12">
        <v>15575.9</v>
      </c>
      <c r="H10" s="12">
        <f ca="1">ROUND(INDIRECT(ADDRESS(ROW()+(0), COLUMN()+(-2), 1))*INDIRECT(ADDRESS(ROW()+(0), COLUMN()+(-1), 1)), 2)</f>
        <v>2725.77</v>
      </c>
    </row>
    <row r="11" spans="1:8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0.32</v>
      </c>
      <c r="G11" s="14">
        <v>17727.8</v>
      </c>
      <c r="H11" s="14">
        <f ca="1">ROUND(INDIRECT(ADDRESS(ROW()+(0), COLUMN()+(-2), 1))*INDIRECT(ADDRESS(ROW()+(0), COLUMN()+(-1), 1)), 2)</f>
        <v>5672.88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8398.65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0.136</v>
      </c>
      <c r="G14" s="12">
        <v>13844.5</v>
      </c>
      <c r="H14" s="12">
        <f ca="1">ROUND(INDIRECT(ADDRESS(ROW()+(0), COLUMN()+(-2), 1))*INDIRECT(ADDRESS(ROW()+(0), COLUMN()+(-1), 1)), 2)</f>
        <v>1882.85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0.136</v>
      </c>
      <c r="G15" s="14">
        <v>10324.6</v>
      </c>
      <c r="H15" s="14">
        <f ca="1">ROUND(INDIRECT(ADDRESS(ROW()+(0), COLUMN()+(-2), 1))*INDIRECT(ADDRESS(ROW()+(0), COLUMN()+(-1), 1)), 2)</f>
        <v>1404.14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3286.99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11685.6</v>
      </c>
      <c r="H18" s="14">
        <f ca="1">ROUND(INDIRECT(ADDRESS(ROW()+(0), COLUMN()+(-2), 1))*INDIRECT(ADDRESS(ROW()+(0), COLUMN()+(-1), 1))/100, 2)</f>
        <v>233.71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11919.4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