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<sst xmlns="http://schemas.openxmlformats.org/spreadsheetml/2006/main" count="29" uniqueCount="29">
  <si>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</si>
  <si>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ROA010</t>
  </si>
  <si>
    <t xml:space="preserve">m²</t>
  </si>
  <si>
    <t xml:space="preserve">Pintura para uso alimentario.</t>
  </si>
  <si>
    <r>
      <rPr>
        <b/>
        <sz val="7.80"/>
        <color rgb="FF000000"/>
        <rFont val="A"/>
        <family val="2"/>
      </rPr>
      <t xml:space="preserve">Esmalte de dos componentes, a base de resinas epoxídicas sin disolvente, color rojo óxido, acabado brillante, aplicado en dos manos, con un espesor mínimo de película seca de 25 micras por mano (rendimiento: </t>
    </r>
    <r>
      <rPr>
        <b/>
        <sz val="7.80"/>
        <color rgb="FF000000"/>
        <rFont val="A"/>
        <family val="2"/>
      </rPr>
      <t xml:space="preserve">0,125</t>
    </r>
    <r>
      <rPr>
        <b/>
        <sz val="7.80"/>
        <color rgb="FF000000"/>
        <rFont val="A"/>
        <family val="2"/>
      </rPr>
      <t xml:space="preserve"> l/m²)</t>
    </r>
    <r>
      <rPr>
        <sz val="7.80"/>
        <color rgb="FF000000"/>
        <rFont val="A"/>
        <family val="2"/>
      </rPr>
      <t xml:space="preserve">, sobre superficies interiores de tanques o silos de </t>
    </r>
    <r>
      <rPr>
        <b/>
        <sz val="7.80"/>
        <color rgb="FF000000"/>
        <rFont val="A"/>
        <family val="2"/>
      </rPr>
      <t xml:space="preserve">acero</t>
    </r>
    <r>
      <rPr>
        <sz val="7.80"/>
        <color rgb="FF000000"/>
        <rFont val="A"/>
        <family val="2"/>
      </rPr>
      <t xml:space="preserve"> para uso alimentario, </t>
    </r>
    <r>
      <rPr>
        <b/>
        <sz val="7.80"/>
        <color rgb="FF000000"/>
        <rFont val="A"/>
        <family val="2"/>
      </rPr>
      <t xml:space="preserve">previa limpieza y preparación del soporte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</si>
  <si>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</si>
  <si>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</si>
  <si>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</si>
  <si>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</si>
  <si>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</si>
  <si>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</si>
  <si>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mt27ttm010</t>
  </si>
  <si>
    <t xml:space="preserve">m²</t>
  </si>
  <si>
    <t xml:space="preserve">Limpieza y preparación de la superficie de perfiles de acero, mediante chorreo comercial con arena o granalla hasta alcanzar un grado de preparación Sa2 según ISO 8501-1, con carga manual de restos sobre contenedor.</t>
  </si>
  <si>
    <t xml:space="preserve">mt27edj020b</t>
  </si>
  <si>
    <t xml:space="preserve">l</t>
  </si>
  <si>
    <t xml:space="preserve">Esmalte de dos componentes, a base de resinas epoxídicas sin disolvente, color rojo óxido, acabado brillante, anticorrosivo, exento de toxicidad migratoria, aplicado con brocha, rodillo o pistola.</t>
  </si>
  <si>
    <t xml:space="preserve">mo037</t>
  </si>
  <si>
    <t xml:space="preserve">h</t>
  </si>
  <si>
    <t xml:space="preserve">Maestro pintor.</t>
  </si>
  <si>
    <t xml:space="preserve">mo074</t>
  </si>
  <si>
    <t xml:space="preserve">h</t>
  </si>
  <si>
    <t xml:space="preserve">Ayudante pintor.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</si>
  <si>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</si>
  <si>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</si>
  <si>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</si>
  <si>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</si>
  <si>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$ 185.352,86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</si>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</sst>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83" customWidth="1"/>
    <col min="4" max="4" width="21.57" customWidth="1"/>
    <col min="5" max="5" width="28.41" customWidth="1"/>
    <col min="6" max="6" width="12.24" customWidth="1"/>
    <col min="7" max="7" width="2.91" customWidth="1"/>
    <col min="8" max="8" width="3.50" customWidth="1"/>
    <col min="9" max="9" width="11.66" customWidth="1"/>
    <col min="10" max="10" width="1.8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34052.920000</v>
      </c>
      <c r="J8" s="16"/>
      <c r="K8" s="16">
        <f ca="1">ROUND(INDIRECT(ADDRESS(ROW()+(0), COLUMN()+(-4), 1))*INDIRECT(ADDRESS(ROW()+(0), COLUMN()+(-2), 1)), 2)</f>
        <v>34052.920000</v>
      </c>
    </row>
    <row r="9" spans="1:11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0.250000</v>
      </c>
      <c r="H9" s="19"/>
      <c r="I9" s="20">
        <v>123537.220000</v>
      </c>
      <c r="J9" s="20"/>
      <c r="K9" s="20">
        <f ca="1">ROUND(INDIRECT(ADDRESS(ROW()+(0), COLUMN()+(-4), 1))*INDIRECT(ADDRESS(ROW()+(0), COLUMN()+(-2), 1)), 2)</f>
        <v>30884.310000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0.168000</v>
      </c>
      <c r="H10" s="19"/>
      <c r="I10" s="20">
        <v>11274.890000</v>
      </c>
      <c r="J10" s="20"/>
      <c r="K10" s="20">
        <f ca="1">ROUND(INDIRECT(ADDRESS(ROW()+(0), COLUMN()+(-4), 1))*INDIRECT(ADDRESS(ROW()+(0), COLUMN()+(-2), 1)), 2)</f>
        <v>1894.180000</v>
      </c>
    </row>
    <row r="11" spans="1:11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3">
        <v>0.168000</v>
      </c>
      <c r="H11" s="23"/>
      <c r="I11" s="24">
        <v>7658.540000</v>
      </c>
      <c r="J11" s="24"/>
      <c r="K11" s="24">
        <f ca="1">ROUND(INDIRECT(ADDRESS(ROW()+(0), COLUMN()+(-4), 1))*INDIRECT(ADDRESS(ROW()+(0), COLUMN()+(-2), 1)), 2)</f>
        <v>1286.630000</v>
      </c>
    </row>
    <row r="12" spans="1:11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4">
        <v>2.000000</v>
      </c>
      <c r="H12" s="14"/>
      <c r="I12" s="16">
        <f ca="1">ROUND(SUM(INDIRECT(ADDRESS(ROW()+(-1), COLUMN()+(2), 1)),INDIRECT(ADDRESS(ROW()+(-2), COLUMN()+(2), 1)),INDIRECT(ADDRESS(ROW()+(-3), COLUMN()+(2), 1)),INDIRECT(ADDRESS(ROW()+(-4), COLUMN()+(2), 1))), 2)</f>
        <v>68118.040000</v>
      </c>
      <c r="J12" s="16"/>
      <c r="K12" s="16">
        <f ca="1">ROUND(INDIRECT(ADDRESS(ROW()+(0), COLUMN()+(-4), 1))*INDIRECT(ADDRESS(ROW()+(0), COLUMN()+(-2), 1))/100, 2)</f>
        <v>1362.360000</v>
      </c>
    </row>
    <row r="13" spans="1:11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3">
        <v>3.000000</v>
      </c>
      <c r="H13" s="23"/>
      <c r="I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69480.400000</v>
      </c>
      <c r="J13" s="24"/>
      <c r="K13" s="24">
        <f ca="1">ROUND(INDIRECT(ADDRESS(ROW()+(0), COLUMN()+(-4), 1))*INDIRECT(ADDRESS(ROW()+(0), COLUMN()+(-2), 1))/100, 2)</f>
        <v>2084.410000</v>
      </c>
    </row>
    <row r="14" spans="1:11" ht="12.00" thickBot="1" customHeight="1">
      <c r="A14" s="6" t="s">
        <v>27</v>
      </c>
      <c r="B14" s="7"/>
      <c r="C14" s="7"/>
      <c r="D14" s="7"/>
      <c r="E14" s="7"/>
      <c r="F14" s="7"/>
      <c r="G14" s="25"/>
      <c r="H14" s="25"/>
      <c r="I14" s="6" t="s">
        <v>28</v>
      </c>
      <c r="J14" s="6"/>
      <c r="K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71564.810000</v>
      </c>
    </row>
  </sheetData>
  <mergeCells count="30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A14:F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