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<sst xmlns="http://schemas.openxmlformats.org/spreadsheetml/2006/main" count="38" uniqueCount="38">
  <si>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</si>
  <si>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RRY001</t>
  </si>
  <si>
    <t xml:space="preserve">m²</t>
  </si>
  <si>
    <t xml:space="preserve">Trasdosado directo de placas de yeso laminado.</t>
  </si>
  <si>
    <r>
      <rPr>
        <sz val="8.25"/>
        <color rgb="FF000000"/>
        <rFont val="Arial"/>
        <family val="2"/>
      </rPr>
      <t xml:space="preserve">Trasdosado directo, de 30 mm de espesor total, con nivel de calidad del acabado Q2; formado por placa de yeso laminado tipo normal de 15 mm de espesor, recibida directamente sobre el paramento vertical con pasta de agarre. Incluso pasta y cinta para el tratamiento de juntas entre placas.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</si>
  <si>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</si>
  <si>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</si>
  <si>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</si>
  <si>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</si>
  <si>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</si>
  <si>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</si>
  <si>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</si>
  <si>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mt12psg035a</t>
  </si>
  <si>
    <t xml:space="preserve">kg</t>
  </si>
  <si>
    <t xml:space="preserve">Pasta de agarre.</t>
  </si>
  <si>
    <t xml:space="preserve">mt12psg010b</t>
  </si>
  <si>
    <t xml:space="preserve">m²</t>
  </si>
  <si>
    <t xml:space="preserve">Placa de yeso laminado A / - 1200 / longitud / 15 / con los bordes longitudinales afinados.</t>
  </si>
  <si>
    <t xml:space="preserve">mt12psg030a</t>
  </si>
  <si>
    <t xml:space="preserve">kg</t>
  </si>
  <si>
    <t xml:space="preserve">Pasta de juntas.</t>
  </si>
  <si>
    <t xml:space="preserve">mt12psg040a</t>
  </si>
  <si>
    <t xml:space="preserve">m</t>
  </si>
  <si>
    <t xml:space="preserve">Cinta microperforada de papel.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</si>
  <si>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</si>
  <si>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</si>
  <si>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</si>
  <si>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</si>
  <si>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</si>
  <si>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</si>
  <si>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</si>
  <si>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</si>
  <si>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</si>
  <si>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</si>
  <si>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</si>
  <si>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</si>
  <si>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$ 4.129,79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</si>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</sst>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1639.49</v>
      </c>
      <c r="H10" s="12">
        <f ca="1">ROUND(INDIRECT(ADDRESS(ROW()+(0), COLUMN()+(-2), 1))*INDIRECT(ADDRESS(ROW()+(0), COLUMN()+(-1), 1)), 2)</f>
        <v>5738.22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17259.5</v>
      </c>
      <c r="H11" s="12">
        <f ca="1">ROUND(INDIRECT(ADDRESS(ROW()+(0), COLUMN()+(-2), 1))*INDIRECT(ADDRESS(ROW()+(0), COLUMN()+(-1), 1)), 2)</f>
        <v>18122.5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3400.37</v>
      </c>
      <c r="H12" s="12">
        <f ca="1">ROUND(INDIRECT(ADDRESS(ROW()+(0), COLUMN()+(-2), 1))*INDIRECT(ADDRESS(ROW()+(0), COLUMN()+(-1), 1)), 2)</f>
        <v>850.09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142.41</v>
      </c>
      <c r="H13" s="14">
        <f ca="1">ROUND(INDIRECT(ADDRESS(ROW()+(0), COLUMN()+(-2), 1))*INDIRECT(ADDRESS(ROW()+(0), COLUMN()+(-1), 1)), 2)</f>
        <v>227.86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24938.7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0.182</v>
      </c>
      <c r="G16" s="12">
        <v>37753.4</v>
      </c>
      <c r="H16" s="12">
        <f ca="1">ROUND(INDIRECT(ADDRESS(ROW()+(0), COLUMN()+(-2), 1))*INDIRECT(ADDRESS(ROW()+(0), COLUMN()+(-1), 1)), 2)</f>
        <v>6871.11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0.182</v>
      </c>
      <c r="G17" s="14">
        <v>27459.1</v>
      </c>
      <c r="H17" s="14">
        <f ca="1">ROUND(INDIRECT(ADDRESS(ROW()+(0), COLUMN()+(-2), 1))*INDIRECT(ADDRESS(ROW()+(0), COLUMN()+(-1), 1)), 2)</f>
        <v>4997.56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11868.7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36807.4</v>
      </c>
      <c r="H20" s="14">
        <f ca="1">ROUND(INDIRECT(ADDRESS(ROW()+(0), COLUMN()+(-2), 1))*INDIRECT(ADDRESS(ROW()+(0), COLUMN()+(-1), 1))/100, 2)</f>
        <v>736.15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37543.5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