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<sst xmlns="http://schemas.openxmlformats.org/spreadsheetml/2006/main" count="40" uniqueCount="40">
  <si>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</si>
  <si>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RSV010</t>
  </si>
  <si>
    <t xml:space="preserve">m²</t>
  </si>
  <si>
    <t xml:space="preserve">Piso de piezas de vidrio pisable.</t>
  </si>
  <si>
    <r>
      <rPr>
        <sz val="8.25"/>
        <color rgb="FF000000"/>
        <rFont val="Arial"/>
        <family val="2"/>
      </rPr>
      <t xml:space="preserve">Piso de piezas de vidrio pisable, de 50x100 mm y 6+10+10 mm de espesor, translúcido, con los cantos pulidos, con resistencia al deslizamiento media, apoyadas en bandas de caucho sintético EPDM, dispuestas sobre una estructura soporte de perfiles metálicos, y ajustadas lateralmente con bandas del mismo material. Incluso silicona sintética incolora para sellado de juntas. El precio no incluye la estructura soporte de perfiles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</si>
  <si>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</si>
  <si>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</si>
  <si>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</si>
  <si>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</si>
  <si>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</si>
  <si>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</si>
  <si>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</si>
  <si>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mt21vlp010aw</t>
  </si>
  <si>
    <t xml:space="preserve">m²</t>
  </si>
  <si>
    <t xml:space="preserve">Piezas de vidrio laminar de seguridad, pisable, de 50x100 mm y 6+10+10 mm de espesor, translúcido, compuesto por vidrio exterior templado de 6 mm de espesor, con resistencia al deslizamiento media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</si>
  <si>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mt21vlp020a</t>
  </si>
  <si>
    <t xml:space="preserve">m</t>
  </si>
  <si>
    <t xml:space="preserve">Banda de caucho sintético EPDM de 25 mm de anchura y 5 mm de espesor, dureza Shore A aproximada de 50,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</si>
  <si>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</si>
  <si>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</si>
  <si>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anchura y 5 mm de espesor, para el apoyo sobre la estructura soporte de las piezas de vidrio pisable, suministrada en rollos de 10 m de longitud.</t>
  </si>
  <si>
    <t xml:space="preserve">mt21vva015b</t>
  </si>
  <si>
    <t xml:space="preserve">Ud</t>
  </si>
  <si>
    <t xml:space="preserve">Cartucho de 310 ml de silicona neutra, color a elegir,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</si>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</sst>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354766</v>
      </c>
      <c r="H10" s="12">
        <f ca="1">ROUND(INDIRECT(ADDRESS(ROW()+(0), COLUMN()+(-2), 1))*INDIRECT(ADDRESS(ROW()+(0), COLUMN()+(-1), 1)), 2)</f>
        <v>354766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12240.8</v>
      </c>
      <c r="H11" s="12">
        <f ca="1">ROUND(INDIRECT(ADDRESS(ROW()+(0), COLUMN()+(-2), 1))*INDIRECT(ADDRESS(ROW()+(0), COLUMN()+(-1), 1)), 2)</f>
        <v>24481.5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24212.5</v>
      </c>
      <c r="H12" s="12">
        <f ca="1">ROUND(INDIRECT(ADDRESS(ROW()+(0), COLUMN()+(-2), 1))*INDIRECT(ADDRESS(ROW()+(0), COLUMN()+(-1), 1)), 2)</f>
        <v>48424.9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0.33</v>
      </c>
      <c r="G13" s="12">
        <v>16309.8</v>
      </c>
      <c r="H13" s="12">
        <f ca="1">ROUND(INDIRECT(ADDRESS(ROW()+(0), COLUMN()+(-2), 1))*INDIRECT(ADDRESS(ROW()+(0), COLUMN()+(-1), 1)), 2)</f>
        <v>5382.23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3389.74</v>
      </c>
      <c r="H14" s="14">
        <f ca="1">ROUND(INDIRECT(ADDRESS(ROW()+(0), COLUMN()+(-2), 1))*INDIRECT(ADDRESS(ROW()+(0), COLUMN()+(-1), 1)), 2)</f>
        <v>3389.74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436445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0.79</v>
      </c>
      <c r="G17" s="12">
        <v>28333.7</v>
      </c>
      <c r="H17" s="12">
        <f ca="1">ROUND(INDIRECT(ADDRESS(ROW()+(0), COLUMN()+(-2), 1))*INDIRECT(ADDRESS(ROW()+(0), COLUMN()+(-1), 1)), 2)</f>
        <v>22383.6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0.79</v>
      </c>
      <c r="G18" s="14">
        <v>21162.4</v>
      </c>
      <c r="H18" s="14">
        <f ca="1">ROUND(INDIRECT(ADDRESS(ROW()+(0), COLUMN()+(-2), 1))*INDIRECT(ADDRESS(ROW()+(0), COLUMN()+(-1), 1)), 2)</f>
        <v>16718.3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39101.9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475547</v>
      </c>
      <c r="H21" s="14">
        <f ca="1">ROUND(INDIRECT(ADDRESS(ROW()+(0), COLUMN()+(-2), 1))*INDIRECT(ADDRESS(ROW()+(0), COLUMN()+(-1), 1))/100, 2)</f>
        <v>9510.93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485058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