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<sst xmlns="http://schemas.openxmlformats.org/spreadsheetml/2006/main" count="35" uniqueCount="35">
  <si>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</si>
  <si>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</si>
  <si>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</si>
  <si>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</si>
  <si>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elíptico sobre mesón, de arcilla refractaria, acabado termoesmaltado, color blanco, de 550x400x158 mm, con válvula de desagüe de latón cromado, con sifón botella compacto para el ahorro de espacio en muebles de baño, de polipropileno color blanco.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</si>
  <si>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</si>
  <si>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</si>
  <si>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</si>
  <si>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</si>
  <si>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</si>
  <si>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</si>
  <si>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</si>
  <si>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mt30svg014a</t>
  </si>
  <si>
    <t xml:space="preserve">Ud</t>
  </si>
  <si>
    <t xml:space="preserve">Lavamanos elíptico sobre mesón,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</si>
  <si>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</si>
  <si>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</si>
  <si>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</si>
  <si>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</si>
  <si>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</si>
  <si>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lavamanos,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</si>
  <si>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</si>
  <si>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</si>
  <si>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</si>
  <si>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</si>
  <si>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</si>
  <si>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</si>
  <si>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</si>
  <si>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</si>
  <si>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</si>
  <si>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</si>
  <si>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</si>
  <si>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</si>
  <si>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$ 915.604,70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</si>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</sst>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1.1941e+006</v>
      </c>
      <c r="H10" s="12">
        <f ca="1">ROUND(INDIRECT(ADDRESS(ROW()+(0), COLUMN()+(-2), 1))*INDIRECT(ADDRESS(ROW()+(0), COLUMN()+(-1), 1)), 2)</f>
        <v>1.1941e+006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34.50" thickBot="1" customHeight="1">
      <c r="A12" s="1" t="s">
        <v>18</v>
      </c>
      <c r="B12" s="1"/>
      <c r="C12" s="10" t="s">
        <v>19</v>
      </c>
      <c r="D12" s="10"/>
      <c r="E12" s="1" t="s">
        <v>20</v>
      </c>
      <c r="F12" s="11">
        <v>1</v>
      </c>
      <c r="G12" s="12">
        <v>285473</v>
      </c>
      <c r="H12" s="12">
        <f ca="1">ROUND(INDIRECT(ADDRESS(ROW()+(0), COLUMN()+(-2), 1))*INDIRECT(ADDRESS(ROW()+(0), COLUMN()+(-1), 1)), 2)</f>
        <v>285473</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1.87738e+006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1.9099e+006</v>
      </c>
      <c r="H19" s="14">
        <f ca="1">ROUND(INDIRECT(ADDRESS(ROW()+(0), COLUMN()+(-2), 1))*INDIRECT(ADDRESS(ROW()+(0), COLUMN()+(-1), 1))/100, 2)</f>
        <v>38197.9</v>
      </c>
    </row>
    <row r="20" spans="1:8" ht="13.50" thickBot="1" customHeight="1">
      <c r="A20" s="21" t="s">
        <v>33</v>
      </c>
      <c r="B20" s="21"/>
      <c r="C20" s="22"/>
      <c r="D20" s="22"/>
      <c r="E20" s="23"/>
      <c r="F20" s="24" t="s">
        <v>34</v>
      </c>
      <c r="G20" s="25"/>
      <c r="H20" s="26">
        <f ca="1">ROUND(SUM(INDIRECT(ADDRESS(ROW()+(-1), COLUMN()+(0), 1)),INDIRECT(ADDRESS(ROW()+(-3), COLUMN()+(0), 1)),INDIRECT(ADDRESS(ROW()+(-6), COLUMN()+(0), 1))), 2)</f>
        <v>1.9481e+006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