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<sst xmlns="http://schemas.openxmlformats.org/spreadsheetml/2006/main" count="35" uniqueCount="35">
  <si>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</si>
  <si>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SAL023</t>
  </si>
  <si>
    <t xml:space="preserve">Ud</t>
  </si>
  <si>
    <t xml:space="preserve">Lavamanos de empotrar en mesón, de arcilla refractaria.</t>
  </si>
  <si>
    <r>
      <rPr>
        <sz val="8.25"/>
        <color rgb="FF000000"/>
        <rFont val="Arial"/>
        <family val="2"/>
      </rPr>
      <t xml:space="preserve">Lavamanos rectangular de empotrar en mesón, de arcilla refractaria, acabado termoesmaltado, color blanco, de 550x400x178 mm.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</si>
  <si>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</si>
  <si>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</si>
  <si>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</si>
  <si>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</si>
  <si>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</si>
  <si>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</si>
  <si>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</si>
  <si>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mt30svg026b</t>
  </si>
  <si>
    <t xml:space="preserve">Ud</t>
  </si>
  <si>
    <t xml:space="preserve">Lavamanos rectangular de empotrar en mesón, de arcilla refractaria, acabado termoesmaltado, color blanco, de 550x400x178 mm, con elementos de fijación y plantilla de montaje.</t>
  </si>
  <si>
    <t xml:space="preserve">mt30asg030a</t>
  </si>
  <si>
    <t xml:space="preserve">Ud</t>
  </si>
  <si>
    <t xml:space="preserve">Válvula de desagüe de latón cromado, de 50 mm de longitud.</t>
  </si>
  <si>
    <t xml:space="preserve">mt30asg060f</t>
  </si>
  <si>
    <t xml:space="preserve">Ud</t>
  </si>
  <si>
    <t xml:space="preserve">Sifón botella compacto para el ahorro de espacio en muebles de baño, de polipropileno color blanco, con salida de 40 mm de diámetro exterior, para lavamanos,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</si>
  <si>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</si>
  <si>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</si>
  <si>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</si>
  <si>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</si>
  <si>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</si>
  <si>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</si>
  <si>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</si>
  <si>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</si>
  <si>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</si>
  <si>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</si>
  <si>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</si>
  <si>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</si>
  <si>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$ 826.362,83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</si>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</sst>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1.01987e+006</v>
      </c>
      <c r="H10" s="12">
        <f ca="1">ROUND(INDIRECT(ADDRESS(ROW()+(0), COLUMN()+(-2), 1))*INDIRECT(ADDRESS(ROW()+(0), COLUMN()+(-1), 1)), 2)</f>
        <v>1.01987e+006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397278</v>
      </c>
      <c r="H11" s="12">
        <f ca="1">ROUND(INDIRECT(ADDRESS(ROW()+(0), COLUMN()+(-2), 1))*INDIRECT(ADDRESS(ROW()+(0), COLUMN()+(-1), 1)), 2)</f>
        <v>397278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273554</v>
      </c>
      <c r="H12" s="12">
        <f ca="1">ROUND(INDIRECT(ADDRESS(ROW()+(0), COLUMN()+(-2), 1))*INDIRECT(ADDRESS(ROW()+(0), COLUMN()+(-1), 1)), 2)</f>
        <v>273554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0.012</v>
      </c>
      <c r="G13" s="14">
        <v>43882</v>
      </c>
      <c r="H13" s="14">
        <f ca="1">ROUND(INDIRECT(ADDRESS(ROW()+(0), COLUMN()+(-2), 1))*INDIRECT(ADDRESS(ROW()+(0), COLUMN()+(-1), 1)), 2)</f>
        <v>526.58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1.69123e+006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1.242</v>
      </c>
      <c r="G16" s="14">
        <v>26179.2</v>
      </c>
      <c r="H16" s="14">
        <f ca="1">ROUND(INDIRECT(ADDRESS(ROW()+(0), COLUMN()+(-2), 1))*INDIRECT(ADDRESS(ROW()+(0), COLUMN()+(-1), 1)), 2)</f>
        <v>32514.5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32514.5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1.72374e+006</v>
      </c>
      <c r="H19" s="14">
        <f ca="1">ROUND(INDIRECT(ADDRESS(ROW()+(0), COLUMN()+(-2), 1))*INDIRECT(ADDRESS(ROW()+(0), COLUMN()+(-1), 1))/100, 2)</f>
        <v>34474.9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1.75822e+006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