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<sst xmlns="http://schemas.openxmlformats.org/spreadsheetml/2006/main" count="32" uniqueCount="32">
  <si>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</si>
  <si>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SAL023</t>
  </si>
  <si>
    <t xml:space="preserve">Ud</t>
  </si>
  <si>
    <t xml:space="preserve">Lavamanos de empotrar en mesón, de arcilla refractaria.</t>
  </si>
  <si>
    <r>
      <rPr>
        <sz val="8.25"/>
        <color rgb="FF000000"/>
        <rFont val="Arial"/>
        <family val="2"/>
      </rPr>
      <t xml:space="preserve">Lavamanos rectangular de empotrar en mesón, de arcilla refractaria, acabado termoesmaltado, color blanco, de 550x450x178 mm, con un orificio para la grifería y rebosadero.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</si>
  <si>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</si>
  <si>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</si>
  <si>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</si>
  <si>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</si>
  <si>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</si>
  <si>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</si>
  <si>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</si>
  <si>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mt30svg027a</t>
  </si>
  <si>
    <t xml:space="preserve">Ud</t>
  </si>
  <si>
    <t xml:space="preserve">Lavamanos rectangular de empotrar en mesón, de arcilla refractaria, acabado termoesmaltado, color blanco, de 550x450x178 mm, con un orificio para la grifería y rebosadero, con elementos de fijación y plantilla de montaje.</t>
  </si>
  <si>
    <t xml:space="preserve">mt30asg060f</t>
  </si>
  <si>
    <t xml:space="preserve">Ud</t>
  </si>
  <si>
    <t xml:space="preserve">Sifón botella compacto para el ahorro de espacio en muebles de baño, de polipropileno color blanco, con salida de 40 mm de diámetro exterior, para lavamanos, con juntas y codo con tuerca de unión.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</si>
  <si>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</si>
  <si>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</si>
  <si>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</si>
  <si>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</si>
  <si>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</si>
  <si>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</si>
  <si>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</si>
  <si>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</si>
  <si>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</si>
  <si>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</si>
  <si>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</si>
  <si>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</si>
  <si>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$ 651.144,04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</si>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</sst>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1.05165e+006</v>
      </c>
      <c r="H10" s="12">
        <f ca="1">ROUND(INDIRECT(ADDRESS(ROW()+(0), COLUMN()+(-2), 1))*INDIRECT(ADDRESS(ROW()+(0), COLUMN()+(-1), 1)), 2)</f>
        <v>1.05165e+006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273554</v>
      </c>
      <c r="H11" s="12">
        <f ca="1">ROUND(INDIRECT(ADDRESS(ROW()+(0), COLUMN()+(-2), 1))*INDIRECT(ADDRESS(ROW()+(0), COLUMN()+(-1), 1)), 2)</f>
        <v>273554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43882</v>
      </c>
      <c r="H12" s="14">
        <f ca="1">ROUND(INDIRECT(ADDRESS(ROW()+(0), COLUMN()+(-2), 1))*INDIRECT(ADDRESS(ROW()+(0), COLUMN()+(-1), 1)), 2)</f>
        <v>526.58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1.32573e+006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1.242</v>
      </c>
      <c r="G15" s="14">
        <v>26179.2</v>
      </c>
      <c r="H15" s="14">
        <f ca="1">ROUND(INDIRECT(ADDRESS(ROW()+(0), COLUMN()+(-2), 1))*INDIRECT(ADDRESS(ROW()+(0), COLUMN()+(-1), 1)), 2)</f>
        <v>32514.5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32514.5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1.35825e+006</v>
      </c>
      <c r="H18" s="14">
        <f ca="1">ROUND(INDIRECT(ADDRESS(ROW()+(0), COLUMN()+(-2), 1))*INDIRECT(ADDRESS(ROW()+(0), COLUMN()+(-1), 1))/100, 2)</f>
        <v>27165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1.38541e+006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