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<sst xmlns="http://schemas.openxmlformats.org/spreadsheetml/2006/main" count="41" uniqueCount="41">
  <si>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</si>
  <si>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UAA011</t>
  </si>
  <si>
    <t xml:space="preserve">Ud</t>
  </si>
  <si>
    <t xml:space="preserve">Caja de inspección de concreto simple "in situ".</t>
  </si>
  <si>
    <r>
      <rPr>
        <sz val="8.25"/>
        <color rgb="FF000000"/>
        <rFont val="Arial"/>
        <family val="2"/>
      </rPr>
      <t xml:space="preserve">Caja de paso, de concreto simple "in situ", de dimensiones interiores 60x60x60 cm, con marco y tapa de fundición; previa excavación con medios manuales y posterior relleno del trasdós con material granular.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</si>
  <si>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</si>
  <si>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</si>
  <si>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</si>
  <si>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</si>
  <si>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</si>
  <si>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</si>
  <si>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</si>
  <si>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mt10hmf050spe</t>
  </si>
  <si>
    <t xml:space="preserve">m³</t>
  </si>
  <si>
    <t xml:space="preserve">Concreto simple f'c=310 kg/cm² (31 MPa), clase de exposición F0 S2 P1 C0, tamaño máximo del agregado 19 mm, manejabilidad blanda, fabricado en planta, según NSR-10 y ACI 318.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</si>
  <si>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</si>
  <si>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</si>
  <si>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</si>
  <si>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mt08epr030c</t>
  </si>
  <si>
    <t xml:space="preserve">Ud</t>
  </si>
  <si>
    <t xml:space="preserve">Molde reutilizable para formación de cajas de inspección de sección cuadrada de 60x60x60 cm, de lámina metálica, incluso accesorios de montaje.</t>
  </si>
  <si>
    <t xml:space="preserve">mt11tfa010c</t>
  </si>
  <si>
    <t xml:space="preserve">Ud</t>
  </si>
  <si>
    <t xml:space="preserve">Marco y tapa de fundición, 60x60 cm, para caja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</si>
  <si>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</si>
  <si>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</si>
  <si>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</si>
  <si>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</si>
  <si>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</si>
  <si>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</si>
  <si>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</si>
  <si>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</si>
  <si>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</si>
  <si>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</si>
  <si>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</si>
  <si>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</si>
  <si>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</si>
  <si>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</si>
  <si>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</si>
  <si>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$ 26.157,71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</si>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</sst>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0.349</v>
      </c>
      <c r="F10" s="12">
        <v>382297</v>
      </c>
      <c r="G10" s="12">
        <f ca="1">ROUND(INDIRECT(ADDRESS(ROW()+(0), COLUMN()+(-2), 1))*INDIRECT(ADDRESS(ROW()+(0), COLUMN()+(-1), 1)), 2)</f>
        <v>133422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100202</v>
      </c>
      <c r="G11" s="12">
        <f ca="1">ROUND(INDIRECT(ADDRESS(ROW()+(0), COLUMN()+(-2), 1))*INDIRECT(ADDRESS(ROW()+(0), COLUMN()+(-1), 1)), 2)</f>
        <v>100202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805131</v>
      </c>
      <c r="G12" s="12">
        <f ca="1">ROUND(INDIRECT(ADDRESS(ROW()+(0), COLUMN()+(-2), 1))*INDIRECT(ADDRESS(ROW()+(0), COLUMN()+(-1), 1)), 2)</f>
        <v>40256.6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148727</v>
      </c>
      <c r="G13" s="12">
        <f ca="1">ROUND(INDIRECT(ADDRESS(ROW()+(0), COLUMN()+(-2), 1))*INDIRECT(ADDRESS(ROW()+(0), COLUMN()+(-1), 1)), 2)</f>
        <v>148727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0.581</v>
      </c>
      <c r="F14" s="14">
        <v>28836.9</v>
      </c>
      <c r="G14" s="14">
        <f ca="1">ROUND(INDIRECT(ADDRESS(ROW()+(0), COLUMN()+(-2), 1))*INDIRECT(ADDRESS(ROW()+(0), COLUMN()+(-1), 1)), 2)</f>
        <v>16754.2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439361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1.253</v>
      </c>
      <c r="F17" s="12">
        <v>25476.9</v>
      </c>
      <c r="G17" s="12">
        <f ca="1">ROUND(INDIRECT(ADDRESS(ROW()+(0), COLUMN()+(-2), 1))*INDIRECT(ADDRESS(ROW()+(0), COLUMN()+(-1), 1)), 2)</f>
        <v>31922.6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2.185</v>
      </c>
      <c r="F18" s="14">
        <v>19044.7</v>
      </c>
      <c r="G18" s="14">
        <f ca="1">ROUND(INDIRECT(ADDRESS(ROW()+(0), COLUMN()+(-2), 1))*INDIRECT(ADDRESS(ROW()+(0), COLUMN()+(-1), 1)), 2)</f>
        <v>41612.6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73535.1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512896</v>
      </c>
      <c r="G21" s="14">
        <f ca="1">ROUND(INDIRECT(ADDRESS(ROW()+(0), COLUMN()+(-2), 1))*INDIRECT(ADDRESS(ROW()+(0), COLUMN()+(-1), 1))/100, 2)</f>
        <v>10257.9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523154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