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<sst xmlns="http://schemas.openxmlformats.org/spreadsheetml/2006/main" count="55" uniqueCount="55">
  <si>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</si>
  <si>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UAI010</t>
  </si>
  <si>
    <t xml:space="preserve">m</t>
  </si>
  <si>
    <t xml:space="preserve">Sumidero longitudinal de mampostería.</t>
  </si>
  <si>
    <r>
      <rPr>
        <sz val="8.25"/>
        <color rgb="FF000000"/>
        <rFont val="Arial"/>
        <family val="2"/>
      </rPr>
      <t xml:space="preserve">Sumidero longitudinal de mampostería, de 400 mm de anchura interior y 600 mm de altura, con rejilla de acero galvanizado, carga de rotura 15 kN.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</si>
  <si>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</si>
  <si>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</si>
  <si>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</si>
  <si>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</si>
  <si>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</si>
  <si>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</si>
  <si>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</si>
  <si>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</si>
  <si>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</si>
  <si>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</si>
  <si>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mt04lma010b</t>
  </si>
  <si>
    <t xml:space="preserve">Ud</t>
  </si>
  <si>
    <t xml:space="preserve">Ladrillo cerámico macizo de elaboración mecánica, para revestir, 25x12x5 cm, densidad 2300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</si>
  <si>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</si>
  <si>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</si>
  <si>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</si>
  <si>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</si>
  <si>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</si>
  <si>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</si>
  <si>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</si>
  <si>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</si>
  <si>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</si>
  <si>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</si>
  <si>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</si>
  <si>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</si>
  <si>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mt11rej020e</t>
  </si>
  <si>
    <t xml:space="preserve">Ud</t>
  </si>
  <si>
    <t xml:space="preserve">Marco y rejilla de acero galvanizado, de 400 mm de anchura y 500 mm de longitud, para canaleta de 400 mm de anchura interior y 600 mm de altura, carga de rotura 15 kN.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</si>
  <si>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</si>
  <si>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</si>
  <si>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</si>
  <si>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</si>
  <si>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</si>
  <si>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</si>
  <si>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</si>
  <si>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</si>
  <si>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</si>
  <si>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</si>
  <si>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</si>
  <si>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</si>
  <si>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</si>
  <si>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</si>
  <si>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</si>
  <si>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</si>
  <si>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</si>
  <si>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</si>
  <si>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</si>
  <si>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</si>
  <si>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$ 20.036,92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</si>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</sst>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66.81" customWidth="1"/>
    <col min="6" max="6" width="11.73" customWidth="1"/>
    <col min="7" max="7" width="14.28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0.109</v>
      </c>
      <c r="G10" s="12">
        <v>328220</v>
      </c>
      <c r="H10" s="12">
        <f ca="1">ROUND(INDIRECT(ADDRESS(ROW()+(0), COLUMN()+(-2), 1))*INDIRECT(ADDRESS(ROW()+(0), COLUMN()+(-1), 1)), 2)</f>
        <v>35776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117</v>
      </c>
      <c r="G11" s="12">
        <v>1248.57</v>
      </c>
      <c r="H11" s="12">
        <f ca="1">ROUND(INDIRECT(ADDRESS(ROW()+(0), COLUMN()+(-2), 1))*INDIRECT(ADDRESS(ROW()+(0), COLUMN()+(-1), 1)), 2)</f>
        <v>146083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0.015</v>
      </c>
      <c r="G12" s="12">
        <v>3281.16</v>
      </c>
      <c r="H12" s="12">
        <f ca="1">ROUND(INDIRECT(ADDRESS(ROW()+(0), COLUMN()+(-2), 1))*INDIRECT(ADDRESS(ROW()+(0), COLUMN()+(-1), 1)), 2)</f>
        <v>49.22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0.112</v>
      </c>
      <c r="G13" s="12">
        <v>45136</v>
      </c>
      <c r="H13" s="12">
        <f ca="1">ROUND(INDIRECT(ADDRESS(ROW()+(0), COLUMN()+(-2), 1))*INDIRECT(ADDRESS(ROW()+(0), COLUMN()+(-1), 1)), 2)</f>
        <v>5055.23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23.301</v>
      </c>
      <c r="G14" s="12">
        <v>483.43</v>
      </c>
      <c r="H14" s="12">
        <f ca="1">ROUND(INDIRECT(ADDRESS(ROW()+(0), COLUMN()+(-2), 1))*INDIRECT(ADDRESS(ROW()+(0), COLUMN()+(-1), 1)), 2)</f>
        <v>11264.4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0.248</v>
      </c>
      <c r="G15" s="12">
        <v>2624.93</v>
      </c>
      <c r="H15" s="12">
        <f ca="1">ROUND(INDIRECT(ADDRESS(ROW()+(0), COLUMN()+(-2), 1))*INDIRECT(ADDRESS(ROW()+(0), COLUMN()+(-1), 1)), 2)</f>
        <v>650.98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43094.9</v>
      </c>
      <c r="H16" s="12">
        <f ca="1">ROUND(INDIRECT(ADDRESS(ROW()+(0), COLUMN()+(-2), 1))*INDIRECT(ADDRESS(ROW()+(0), COLUMN()+(-1), 1)), 2)</f>
        <v>86189.8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0.2</v>
      </c>
      <c r="G17" s="14">
        <v>120160</v>
      </c>
      <c r="H17" s="14">
        <f ca="1">ROUND(INDIRECT(ADDRESS(ROW()+(0), COLUMN()+(-2), 1))*INDIRECT(ADDRESS(ROW()+(0), COLUMN()+(-1), 1)), 2)</f>
        <v>24032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309100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0.05</v>
      </c>
      <c r="G20" s="14">
        <v>8706.88</v>
      </c>
      <c r="H20" s="14">
        <f ca="1">ROUND(INDIRECT(ADDRESS(ROW()+(0), COLUMN()+(-2), 1))*INDIRECT(ADDRESS(ROW()+(0), COLUMN()+(-1), 1)), 2)</f>
        <v>435.34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435.34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2.032</v>
      </c>
      <c r="G23" s="12">
        <v>25476.9</v>
      </c>
      <c r="H23" s="12">
        <f ca="1">ROUND(INDIRECT(ADDRESS(ROW()+(0), COLUMN()+(-2), 1))*INDIRECT(ADDRESS(ROW()+(0), COLUMN()+(-1), 1)), 2)</f>
        <v>51769.1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1.658</v>
      </c>
      <c r="G24" s="14">
        <v>19044.7</v>
      </c>
      <c r="H24" s="14">
        <f ca="1">ROUND(INDIRECT(ADDRESS(ROW()+(0), COLUMN()+(-2), 1))*INDIRECT(ADDRESS(ROW()+(0), COLUMN()+(-1), 1)), 2)</f>
        <v>31576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83345.1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392881</v>
      </c>
      <c r="H27" s="14">
        <f ca="1">ROUND(INDIRECT(ADDRESS(ROW()+(0), COLUMN()+(-2), 1))*INDIRECT(ADDRESS(ROW()+(0), COLUMN()+(-1), 1))/100, 2)</f>
        <v>7857.62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400738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