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<sst xmlns="http://schemas.openxmlformats.org/spreadsheetml/2006/main" count="55" uniqueCount="55">
  <si>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</si>
  <si>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UAI010</t>
  </si>
  <si>
    <t xml:space="preserve">m</t>
  </si>
  <si>
    <t xml:space="preserve">Sumidero longitudinal de mampostería.</t>
  </si>
  <si>
    <r>
      <rPr>
        <sz val="8.25"/>
        <color rgb="FF000000"/>
        <rFont val="Arial"/>
        <family val="2"/>
      </rPr>
      <t xml:space="preserve">Sumidero longitudinal de mampostería, de 250 mm de anchura interior y 400 mm de altura, con rejilla de entramado de acero galvanizado, carga de rotura 125 kN.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</si>
  <si>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</si>
  <si>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</si>
  <si>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</si>
  <si>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</si>
  <si>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</si>
  <si>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</si>
  <si>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</si>
  <si>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</si>
  <si>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</si>
  <si>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</si>
  <si>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</si>
  <si>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</si>
  <si>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</si>
  <si>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</si>
  <si>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</si>
  <si>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</si>
  <si>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</si>
  <si>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</si>
  <si>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</si>
  <si>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</si>
  <si>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</si>
  <si>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</si>
  <si>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</si>
  <si>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</si>
  <si>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</si>
  <si>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mt11rej020g</t>
  </si>
  <si>
    <t xml:space="preserve">Ud</t>
  </si>
  <si>
    <t xml:space="preserve">Marco y rejilla de entramado de acero galvanizado, de 250 mm de anchura y 500 mm de longitud, para canaleta de 250 mm de anchura interior y 400 mm de altura, carga de rotura 125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</si>
  <si>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</si>
  <si>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</si>
  <si>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</si>
  <si>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</si>
  <si>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</si>
  <si>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</si>
  <si>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</si>
  <si>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</si>
  <si>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</si>
  <si>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</si>
  <si>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</si>
  <si>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</si>
  <si>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</si>
  <si>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</si>
  <si>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</si>
  <si>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</si>
  <si>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</si>
  <si>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</si>
  <si>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</si>
  <si>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</si>
  <si>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$ 17.122,20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</si>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</sst>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7.83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0.154</v>
      </c>
      <c r="G10" s="12">
        <v>328220</v>
      </c>
      <c r="H10" s="12">
        <f ca="1">ROUND(INDIRECT(ADDRESS(ROW()+(0), COLUMN()+(-2), 1))*INDIRECT(ADDRESS(ROW()+(0), COLUMN()+(-1), 1)), 2)</f>
        <v>50545.9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78</v>
      </c>
      <c r="G11" s="12">
        <v>1248.57</v>
      </c>
      <c r="H11" s="12">
        <f ca="1">ROUND(INDIRECT(ADDRESS(ROW()+(0), COLUMN()+(-2), 1))*INDIRECT(ADDRESS(ROW()+(0), COLUMN()+(-1), 1)), 2)</f>
        <v>97388.5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0.012</v>
      </c>
      <c r="G12" s="12">
        <v>3281.16</v>
      </c>
      <c r="H12" s="12">
        <f ca="1">ROUND(INDIRECT(ADDRESS(ROW()+(0), COLUMN()+(-2), 1))*INDIRECT(ADDRESS(ROW()+(0), COLUMN()+(-1), 1)), 2)</f>
        <v>39.37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0.073</v>
      </c>
      <c r="G13" s="12">
        <v>45136</v>
      </c>
      <c r="H13" s="12">
        <f ca="1">ROUND(INDIRECT(ADDRESS(ROW()+(0), COLUMN()+(-2), 1))*INDIRECT(ADDRESS(ROW()+(0), COLUMN()+(-1), 1)), 2)</f>
        <v>3294.93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15.017</v>
      </c>
      <c r="G14" s="12">
        <v>483.43</v>
      </c>
      <c r="H14" s="12">
        <f ca="1">ROUND(INDIRECT(ADDRESS(ROW()+(0), COLUMN()+(-2), 1))*INDIRECT(ADDRESS(ROW()+(0), COLUMN()+(-1), 1)), 2)</f>
        <v>7259.67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0.155</v>
      </c>
      <c r="G15" s="12">
        <v>2624.93</v>
      </c>
      <c r="H15" s="12">
        <f ca="1">ROUND(INDIRECT(ADDRESS(ROW()+(0), COLUMN()+(-2), 1))*INDIRECT(ADDRESS(ROW()+(0), COLUMN()+(-1), 1)), 2)</f>
        <v>406.86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42639.3</v>
      </c>
      <c r="H16" s="12">
        <f ca="1">ROUND(INDIRECT(ADDRESS(ROW()+(0), COLUMN()+(-2), 1))*INDIRECT(ADDRESS(ROW()+(0), COLUMN()+(-1), 1)), 2)</f>
        <v>85278.7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120160</v>
      </c>
      <c r="H17" s="14">
        <f ca="1">ROUND(INDIRECT(ADDRESS(ROW()+(0), COLUMN()+(-2), 1))*INDIRECT(ADDRESS(ROW()+(0), COLUMN()+(-1), 1)), 2)</f>
        <v>24032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268246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0.032</v>
      </c>
      <c r="G20" s="14">
        <v>8706.88</v>
      </c>
      <c r="H20" s="14">
        <f ca="1">ROUND(INDIRECT(ADDRESS(ROW()+(0), COLUMN()+(-2), 1))*INDIRECT(ADDRESS(ROW()+(0), COLUMN()+(-1), 1)), 2)</f>
        <v>278.62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278.62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1.693</v>
      </c>
      <c r="G23" s="12">
        <v>25476.9</v>
      </c>
      <c r="H23" s="12">
        <f ca="1">ROUND(INDIRECT(ADDRESS(ROW()+(0), COLUMN()+(-2), 1))*INDIRECT(ADDRESS(ROW()+(0), COLUMN()+(-1), 1)), 2)</f>
        <v>43132.4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1.264</v>
      </c>
      <c r="G24" s="14">
        <v>19044.7</v>
      </c>
      <c r="H24" s="14">
        <f ca="1">ROUND(INDIRECT(ADDRESS(ROW()+(0), COLUMN()+(-2), 1))*INDIRECT(ADDRESS(ROW()+(0), COLUMN()+(-1), 1)), 2)</f>
        <v>24072.4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67204.9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335729</v>
      </c>
      <c r="H27" s="14">
        <f ca="1">ROUND(INDIRECT(ADDRESS(ROW()+(0), COLUMN()+(-2), 1))*INDIRECT(ADDRESS(ROW()+(0), COLUMN()+(-1), 1))/100, 2)</f>
        <v>6714.59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342444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