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<sst xmlns="http://schemas.openxmlformats.org/spreadsheetml/2006/main" count="35" uniqueCount="35">
  <si>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</si>
  <si>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</si>
  <si>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</si>
  <si>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</si>
  <si>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200 mm de anchura y 240 mm de altura, con rejilla de fundición dúctil carga de rotura 400 kN y.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</si>
  <si>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</si>
  <si>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</si>
  <si>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</si>
  <si>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</si>
  <si>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</si>
  <si>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</si>
  <si>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</si>
  <si>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mt10hmf050qee</t>
  </si>
  <si>
    <t xml:space="preserve">m³</t>
  </si>
  <si>
    <t xml:space="preserve">Concreto simple f'c=240 kg/cm² (24 MPa), clase de exposición F0 S0 P0 C0, tamaño máximo del agregado 19 mm, manejabilidad blanda, fabricado en planta, según NSR-10 y ACI 318.</t>
  </si>
  <si>
    <t xml:space="preserve">mt11cap020rf</t>
  </si>
  <si>
    <t xml:space="preserve">Ud</t>
  </si>
  <si>
    <t xml:space="preserve">Canaleta prefabricada de drenaje para uso público de polipropileno, con refuerzo lateral de acero galvanizado, de 1000 mm de longitud, 200 mm de anchura y 240 mm de altura, con rejilla de fundición dúctil carga de rotura 400 kN, incluso piezas especiales.</t>
  </si>
  <si>
    <t xml:space="preserve">mt11pvj020f</t>
  </si>
  <si>
    <t xml:space="preserve">Ud</t>
  </si>
  <si>
    <t xml:space="preserve">Sifón en línea de PVC, "JIMTEN", color gris, registrable, con unión macho/hembra, de 160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</si>
  <si>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</si>
  <si>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</si>
  <si>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</si>
  <si>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</si>
  <si>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</si>
  <si>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</si>
  <si>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</si>
  <si>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</si>
  <si>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</si>
  <si>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</si>
  <si>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</si>
  <si>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</si>
  <si>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$ 66.336,93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</si>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</sst>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0.156</v>
      </c>
      <c r="G10" s="12">
        <v>349608</v>
      </c>
      <c r="H10" s="12">
        <f ca="1">ROUND(INDIRECT(ADDRESS(ROW()+(0), COLUMN()+(-2), 1))*INDIRECT(ADDRESS(ROW()+(0), COLUMN()+(-1), 1)), 2)</f>
        <v>54538.8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1.16008e+006</v>
      </c>
      <c r="H11" s="12">
        <f ca="1">ROUND(INDIRECT(ADDRESS(ROW()+(0), COLUMN()+(-2), 1))*INDIRECT(ADDRESS(ROW()+(0), COLUMN()+(-1), 1)), 2)</f>
        <v>1.16008e+006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351429</v>
      </c>
      <c r="H12" s="14">
        <f ca="1">ROUND(INDIRECT(ADDRESS(ROW()+(0), COLUMN()+(-2), 1))*INDIRECT(ADDRESS(ROW()+(0), COLUMN()+(-1), 1)), 2)</f>
        <v>70285.8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1.2849e+006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0.452</v>
      </c>
      <c r="G15" s="12">
        <v>25476.9</v>
      </c>
      <c r="H15" s="12">
        <f ca="1">ROUND(INDIRECT(ADDRESS(ROW()+(0), COLUMN()+(-2), 1))*INDIRECT(ADDRESS(ROW()+(0), COLUMN()+(-1), 1)), 2)</f>
        <v>11515.6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0.226</v>
      </c>
      <c r="G16" s="14">
        <v>19044.7</v>
      </c>
      <c r="H16" s="14">
        <f ca="1">ROUND(INDIRECT(ADDRESS(ROW()+(0), COLUMN()+(-2), 1))*INDIRECT(ADDRESS(ROW()+(0), COLUMN()+(-1), 1)), 2)</f>
        <v>4304.09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15819.7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1.30072e+006</v>
      </c>
      <c r="H19" s="14">
        <f ca="1">ROUND(INDIRECT(ADDRESS(ROW()+(0), COLUMN()+(-2), 1))*INDIRECT(ADDRESS(ROW()+(0), COLUMN()+(-1), 1))/100, 2)</f>
        <v>26014.5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1.32674e+006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