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<sst xmlns="http://schemas.openxmlformats.org/spreadsheetml/2006/main" count="34" uniqueCount="34">
  <si>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</si>
  <si>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UHP010</t>
  </si>
  <si>
    <t xml:space="preserve">Ud</t>
  </si>
  <si>
    <t xml:space="preserve">Hornacina prefabricada de concreto.</t>
  </si>
  <si>
    <r>
      <rPr>
        <sz val="8.25"/>
        <color rgb="FF000000"/>
        <rFont val="Arial"/>
        <family val="2"/>
      </rPr>
      <t xml:space="preserve">Hornacina prefabricada de concreto, para alojamiento de caja de protección y medida, y caja de seccionamiento de energía eléctrica, de 760x340x2020 mm de dimensiones exteriores.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</si>
  <si>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</si>
  <si>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</si>
  <si>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</si>
  <si>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</si>
  <si>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</si>
  <si>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</si>
  <si>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</si>
  <si>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mt47hph010o</t>
  </si>
  <si>
    <t xml:space="preserve">Ud</t>
  </si>
  <si>
    <t xml:space="preserve">Hornacina prefabricada de concreto, para alojamiento de caja de protección y medida, y caja de seccionamiento de energía eléctrica, de 760x340x2020 mm de dimensiones exteriores, formada por cemento, agregado, fibras de acero y polipropileno.</t>
  </si>
  <si>
    <t xml:space="preserve">Subtotal materiales:</t>
  </si>
  <si>
    <t xml:space="preserve">Equipo</t>
  </si>
  <si>
    <t xml:space="preserve">mq07gte010c</t>
  </si>
  <si>
    <t xml:space="preserve">h</t>
  </si>
  <si>
    <t xml:space="preserve">Grúa autopropulsada de brazo telescópico con una capacidad de elevación de 30 t y 27 m de altura máxima de trabajo.</t>
  </si>
  <si>
    <t xml:space="preserve">Subtotal equipo:</t>
  </si>
  <si>
    <t xml:space="preserve">Mano de obra</t>
  </si>
  <si>
    <t xml:space="preserve">mo041</t>
  </si>
  <si>
    <t xml:space="preserve">h</t>
  </si>
  <si>
    <t xml:space="preserve">Oficial 1ª obra blanca de obra civil.</t>
  </si>
  <si>
    <t xml:space="preserve">mo087</t>
  </si>
  <si>
    <t xml:space="preserve">h</t>
  </si>
  <si>
    <t xml:space="preserve">Ayudante de obra blanca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</si>
  <si>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</si>
  <si>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</si>
  <si>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</si>
  <si>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</si>
  <si>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$ 20.387,12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</si>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</sst>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68.85" customWidth="1"/>
    <col min="6" max="6" width="11.05" customWidth="1"/>
    <col min="7" max="7" width="14.96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894616</v>
      </c>
      <c r="H10" s="14">
        <f ca="1">ROUND(INDIRECT(ADDRESS(ROW()+(0), COLUMN()+(-2), 1))*INDIRECT(ADDRESS(ROW()+(0), COLUMN()+(-1), 1)), 2)</f>
        <v>894616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894616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24.0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0.5</v>
      </c>
      <c r="G13" s="14">
        <v>189381</v>
      </c>
      <c r="H13" s="14">
        <f ca="1">ROUND(INDIRECT(ADDRESS(ROW()+(0), COLUMN()+(-2), 1))*INDIRECT(ADDRESS(ROW()+(0), COLUMN()+(-1), 1)), 2)</f>
        <v>94690.5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94690.5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0.226</v>
      </c>
      <c r="G16" s="13">
        <v>25476.9</v>
      </c>
      <c r="H16" s="13">
        <f ca="1">ROUND(INDIRECT(ADDRESS(ROW()+(0), COLUMN()+(-2), 1))*INDIRECT(ADDRESS(ROW()+(0), COLUMN()+(-1), 1)), 2)</f>
        <v>5757.78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0.226</v>
      </c>
      <c r="G17" s="14">
        <v>19044.7</v>
      </c>
      <c r="H17" s="14">
        <f ca="1">ROUND(INDIRECT(ADDRESS(ROW()+(0), COLUMN()+(-2), 1))*INDIRECT(ADDRESS(ROW()+(0), COLUMN()+(-1), 1)), 2)</f>
        <v>4304.09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10061.9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999369</v>
      </c>
      <c r="H20" s="14">
        <f ca="1">ROUND(INDIRECT(ADDRESS(ROW()+(0), COLUMN()+(-2), 1))*INDIRECT(ADDRESS(ROW()+(0), COLUMN()+(-1), 1))/100, 2)</f>
        <v>19987.4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1.01936e+006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