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<sst xmlns="http://schemas.openxmlformats.org/spreadsheetml/2006/main" count="32" uniqueCount="32">
  <si>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</si>
  <si>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UMB010</t>
  </si>
  <si>
    <t xml:space="preserve">Ud</t>
  </si>
  <si>
    <t xml:space="preserve">Banco metálico.</t>
  </si>
  <si>
    <r>
      <rPr>
        <sz val="8.25"/>
        <color rgb="FF000000"/>
        <rFont val="Arial"/>
        <family val="2"/>
      </rPr>
      <t xml:space="preserve">Banco con respaldo, de lámina perforada de acero galvanizado, de 180 cm de longitud, con soportes de sección rectangular, fijado a una superficie soporte (no incluida en este precio).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</si>
  <si>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</si>
  <si>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</si>
  <si>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</si>
  <si>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</si>
  <si>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</si>
  <si>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</si>
  <si>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</si>
  <si>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mt52mug050a</t>
  </si>
  <si>
    <t xml:space="preserve">Ud</t>
  </si>
  <si>
    <t xml:space="preserve">Banco con respaldo, de lámina perforada de acero galvanizado, de 180 cm de longitud, con soportes de sección rectangular, pintado.</t>
  </si>
  <si>
    <t xml:space="preserve">mt52mug200b</t>
  </si>
  <si>
    <t xml:space="preserve">Ud</t>
  </si>
  <si>
    <t xml:space="preserve">Repercusión, en la colocación de banco, de elementos de fijación sobre superficie soporte: chazos y tornillos de acero.</t>
  </si>
  <si>
    <t xml:space="preserve">Subtotal materiales:</t>
  </si>
  <si>
    <t xml:space="preserve">Mano de obra</t>
  </si>
  <si>
    <t xml:space="preserve">mo041</t>
  </si>
  <si>
    <t xml:space="preserve">h</t>
  </si>
  <si>
    <t xml:space="preserve">Oficial 1ª obra blanca de obra civil.</t>
  </si>
  <si>
    <t xml:space="preserve">mo087</t>
  </si>
  <si>
    <t xml:space="preserve">h</t>
  </si>
  <si>
    <t xml:space="preserve">Ayudante de obra blanca de obra civil.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</si>
  <si>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</si>
  <si>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</si>
  <si>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</si>
  <si>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</si>
  <si>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$ 581.105,02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</si>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</sst>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4.25" customWidth="1"/>
    <col min="3" max="3" width="1.87" customWidth="1"/>
    <col min="4" max="4" width="5.78" customWidth="1"/>
    <col min="5" max="5" width="70.55" customWidth="1"/>
    <col min="6" max="6" width="10.03" customWidth="1"/>
    <col min="7" max="7" width="13.94" customWidth="1"/>
    <col min="8" max="8" width="13.6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858501</v>
      </c>
      <c r="H10" s="12">
        <f ca="1">ROUND(INDIRECT(ADDRESS(ROW()+(0), COLUMN()+(-2), 1))*INDIRECT(ADDRESS(ROW()+(0), COLUMN()+(-1), 1)), 2)</f>
        <v>858501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1</v>
      </c>
      <c r="G11" s="14">
        <v>10641.1</v>
      </c>
      <c r="H11" s="14">
        <f ca="1">ROUND(INDIRECT(ADDRESS(ROW()+(0), COLUMN()+(-2), 1))*INDIRECT(ADDRESS(ROW()+(0), COLUMN()+(-1), 1)), 2)</f>
        <v>10641.1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869142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0.452</v>
      </c>
      <c r="G14" s="12">
        <v>26625.3</v>
      </c>
      <c r="H14" s="12">
        <f ca="1">ROUND(INDIRECT(ADDRESS(ROW()+(0), COLUMN()+(-2), 1))*INDIRECT(ADDRESS(ROW()+(0), COLUMN()+(-1), 1)), 2)</f>
        <v>12034.6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0.452</v>
      </c>
      <c r="G15" s="14">
        <v>19903</v>
      </c>
      <c r="H15" s="14">
        <f ca="1">ROUND(INDIRECT(ADDRESS(ROW()+(0), COLUMN()+(-2), 1))*INDIRECT(ADDRESS(ROW()+(0), COLUMN()+(-1), 1)), 2)</f>
        <v>8996.18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21030.8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890173</v>
      </c>
      <c r="H18" s="14">
        <f ca="1">ROUND(INDIRECT(ADDRESS(ROW()+(0), COLUMN()+(-2), 1))*INDIRECT(ADDRESS(ROW()+(0), COLUMN()+(-1), 1))/100, 2)</f>
        <v>17803.5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907977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