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<sst xmlns="http://schemas.openxmlformats.org/spreadsheetml/2006/main" count="47" uniqueCount="47">
  <si>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</si>
  <si>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</si>
  <si>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</si>
  <si>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</si>
  <si>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elondo, de 35x155x800/2800 mm, fijadas mediante el sistema de fijación vista, sobre rastreles de madera de pino, de 65x38 mm, con clase de uso 4, separados 60 cm entre sí y fijados a la solera de concreto con chazos expansivos metálicos y tirafondos; cepillado y posterior aplicación de dos manos de lasur al agua de secado rápido para interior y exterior, para suelos, color Teca, acabado satinado rendimiento: 0,083 l/m² cada mano como tratamiento protector y decorativo. Incluso tirafondos para sujeción de las tablas a los rastreles y piezas especiales. El precio no incluye la solera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</si>
  <si>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</si>
  <si>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</si>
  <si>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</si>
  <si>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</si>
  <si>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</si>
  <si>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</si>
  <si>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</si>
  <si>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</si>
  <si>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</si>
  <si>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</si>
  <si>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mt18mta030ei</t>
  </si>
  <si>
    <t xml:space="preserve">m²</t>
  </si>
  <si>
    <t xml:space="preserve">Tablas de madera maciza, de elondo, de 35x155x800/2800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</si>
  <si>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</si>
  <si>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</si>
  <si>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</si>
  <si>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</si>
  <si>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</si>
  <si>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Chazo expansivo metálico y tirafondo, para fijación de elementos de madera sobre soporte base de concreto.</t>
  </si>
  <si>
    <t xml:space="preserve">mt27lsa020b</t>
  </si>
  <si>
    <t xml:space="preserve">l</t>
  </si>
  <si>
    <t xml:space="preserve">Lasur al agua de secado rápido para interior y exterior, para suelos, color Teca, acabado satinado, a base de resinas acrílicas híbridas y copolímeros de poliuretano, con un agente biocida, contra hongos de mancha azul y moho, con resistencia a la intemperie, para aplicar con brocha, rodillo o pistola sobre pisos exteriores de madera, como tratamiento protector y decorativo.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</si>
  <si>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</si>
  <si>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</si>
  <si>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</si>
  <si>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</si>
  <si>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</si>
  <si>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mo063</t>
  </si>
  <si>
    <t xml:space="preserve">h</t>
  </si>
  <si>
    <t xml:space="preserve">Ayudante instalador de pavimentos de madera.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</si>
  <si>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</si>
  <si>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</si>
  <si>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</si>
  <si>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</si>
  <si>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</si>
  <si>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</si>
  <si>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</si>
  <si>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</si>
  <si>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</si>
  <si>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</si>
  <si>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$ 132.380,98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</si>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</sst>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0.55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1.7</v>
      </c>
      <c r="G10" s="12">
        <v>8739.89</v>
      </c>
      <c r="H10" s="12">
        <f ca="1">ROUND(INDIRECT(ADDRESS(ROW()+(0), COLUMN()+(-2), 1))*INDIRECT(ADDRESS(ROW()+(0), COLUMN()+(-1), 1)), 2)</f>
        <v>14857.8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191098</v>
      </c>
      <c r="H11" s="12">
        <f ca="1">ROUND(INDIRECT(ADDRESS(ROW()+(0), COLUMN()+(-2), 1))*INDIRECT(ADDRESS(ROW()+(0), COLUMN()+(-1), 1)), 2)</f>
        <v>200653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616.62</v>
      </c>
      <c r="H12" s="12">
        <f ca="1">ROUND(INDIRECT(ADDRESS(ROW()+(0), COLUMN()+(-2), 1))*INDIRECT(ADDRESS(ROW()+(0), COLUMN()+(-1), 1)), 2)</f>
        <v>17265.4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3217.14</v>
      </c>
      <c r="H13" s="12">
        <f ca="1">ROUND(INDIRECT(ADDRESS(ROW()+(0), COLUMN()+(-2), 1))*INDIRECT(ADDRESS(ROW()+(0), COLUMN()+(-1), 1)), 2)</f>
        <v>9651.42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0.166</v>
      </c>
      <c r="G14" s="14">
        <v>67294.5</v>
      </c>
      <c r="H14" s="14">
        <f ca="1">ROUND(INDIRECT(ADDRESS(ROW()+(0), COLUMN()+(-2), 1))*INDIRECT(ADDRESS(ROW()+(0), COLUMN()+(-1), 1)), 2)</f>
        <v>11170.9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253598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0.564</v>
      </c>
      <c r="G17" s="12">
        <v>25476.9</v>
      </c>
      <c r="H17" s="12">
        <f ca="1">ROUND(INDIRECT(ADDRESS(ROW()+(0), COLUMN()+(-2), 1))*INDIRECT(ADDRESS(ROW()+(0), COLUMN()+(-1), 1)), 2)</f>
        <v>14369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0.564</v>
      </c>
      <c r="G18" s="12">
        <v>19044.7</v>
      </c>
      <c r="H18" s="12">
        <f ca="1">ROUND(INDIRECT(ADDRESS(ROW()+(0), COLUMN()+(-2), 1))*INDIRECT(ADDRESS(ROW()+(0), COLUMN()+(-1), 1)), 2)</f>
        <v>10741.2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0.339</v>
      </c>
      <c r="G19" s="12">
        <v>25476.9</v>
      </c>
      <c r="H19" s="12">
        <f ca="1">ROUND(INDIRECT(ADDRESS(ROW()+(0), COLUMN()+(-2), 1))*INDIRECT(ADDRESS(ROW()+(0), COLUMN()+(-1), 1)), 2)</f>
        <v>8636.68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0.056</v>
      </c>
      <c r="G20" s="14">
        <v>19044.7</v>
      </c>
      <c r="H20" s="14">
        <f ca="1">ROUND(INDIRECT(ADDRESS(ROW()+(0), COLUMN()+(-2), 1))*INDIRECT(ADDRESS(ROW()+(0), COLUMN()+(-1), 1)), 2)</f>
        <v>1066.5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34813.3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288412</v>
      </c>
      <c r="H23" s="14">
        <f ca="1">ROUND(INDIRECT(ADDRESS(ROW()+(0), COLUMN()+(-2), 1))*INDIRECT(ADDRESS(ROW()+(0), COLUMN()+(-1), 1))/100, 2)</f>
        <v>5768.23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294180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