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<sst xmlns="http://schemas.openxmlformats.org/spreadsheetml/2006/main" count="38" uniqueCount="38">
  <si>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</si>
  <si>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XAY010</t>
  </si>
  <si>
    <t xml:space="preserve">Ud</t>
  </si>
  <si>
    <t xml:space="preserve">Ensayo de yeso o escayola.</t>
  </si>
  <si>
    <r>
      <rPr>
        <sz val="8.25"/>
        <color rgb="FF000000"/>
        <rFont val="Arial"/>
        <family val="2"/>
      </rPr>
      <t xml:space="preserve">Ensayo sobre una muestra de yeso o escayola, con determinación de: finura de molido y trabajabilidad (tiempos de fraguado), análisis químico, absorción de agua,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</si>
  <si>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</si>
  <si>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</si>
  <si>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</si>
  <si>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</si>
  <si>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</si>
  <si>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</si>
  <si>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</si>
  <si>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</si>
  <si>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</si>
  <si>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</si>
  <si>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</si>
  <si>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</si>
  <si>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</si>
  <si>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mt49yga040</t>
  </si>
  <si>
    <t xml:space="preserve">Ud</t>
  </si>
  <si>
    <t xml:space="preserve">Ensayo para determinar la finura de molido y trabajabilidad (tiempos de fraguado) de una muestra de yeso o escayola de construcción.</t>
  </si>
  <si>
    <t xml:space="preserve">mt49yga050</t>
  </si>
  <si>
    <t xml:space="preserve">Ud</t>
  </si>
  <si>
    <t xml:space="preserve">Análisis químico de yesos o escayolas de construcción.</t>
  </si>
  <si>
    <t xml:space="preserve">mt49yga100</t>
  </si>
  <si>
    <t xml:space="preserve">Ud</t>
  </si>
  <si>
    <t xml:space="preserve">Ensayo para determinar la absorción de una muestra de yeso o escayola fraguada mediante saturación y secado a 105°C, la densidad aparente y la densidad saturada.</t>
  </si>
  <si>
    <t xml:space="preserve">mt49yga120</t>
  </si>
  <si>
    <t xml:space="preserve">Ud</t>
  </si>
  <si>
    <t xml:space="preserve">Ensayo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</si>
  <si>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</si>
  <si>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</si>
  <si>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los ensayos realizados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</si>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</sst>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1677.92</v>
      </c>
      <c r="H10" s="12">
        <f ca="1">ROUND(INDIRECT(ADDRESS(ROW()+(0), COLUMN()+(-2), 1))*INDIRECT(ADDRESS(ROW()+(0), COLUMN()+(-1), 1)), 2)</f>
        <v>1677.92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72604.4</v>
      </c>
      <c r="H11" s="12">
        <f ca="1">ROUND(INDIRECT(ADDRESS(ROW()+(0), COLUMN()+(-2), 1))*INDIRECT(ADDRESS(ROW()+(0), COLUMN()+(-1), 1)), 2)</f>
        <v>72604.4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239898</v>
      </c>
      <c r="H12" s="12">
        <f ca="1">ROUND(INDIRECT(ADDRESS(ROW()+(0), COLUMN()+(-2), 1))*INDIRECT(ADDRESS(ROW()+(0), COLUMN()+(-1), 1)), 2)</f>
        <v>239898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466192</v>
      </c>
      <c r="H13" s="12">
        <f ca="1">ROUND(INDIRECT(ADDRESS(ROW()+(0), COLUMN()+(-2), 1))*INDIRECT(ADDRESS(ROW()+(0), COLUMN()+(-1), 1)), 2)</f>
        <v>466192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91129.6</v>
      </c>
      <c r="H14" s="12">
        <f ca="1">ROUND(INDIRECT(ADDRESS(ROW()+(0), COLUMN()+(-2), 1))*INDIRECT(ADDRESS(ROW()+(0), COLUMN()+(-1), 1)), 2)</f>
        <v>91129.6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289987</v>
      </c>
      <c r="H15" s="12">
        <f ca="1">ROUND(INDIRECT(ADDRESS(ROW()+(0), COLUMN()+(-2), 1))*INDIRECT(ADDRESS(ROW()+(0), COLUMN()+(-1), 1)), 2)</f>
        <v>289987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217813</v>
      </c>
      <c r="H16" s="14">
        <f ca="1">ROUND(INDIRECT(ADDRESS(ROW()+(0), COLUMN()+(-2), 1))*INDIRECT(ADDRESS(ROW()+(0), COLUMN()+(-1), 1)), 2)</f>
        <v>217813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1.3793e+006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1.3793e+006</v>
      </c>
      <c r="H19" s="14">
        <f ca="1">ROUND(INDIRECT(ADDRESS(ROW()+(0), COLUMN()+(-2), 1))*INDIRECT(ADDRESS(ROW()+(0), COLUMN()+(-1), 1))/100, 2)</f>
        <v>27586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1.40689e+006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