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<sst xmlns="http://schemas.openxmlformats.org/spreadsheetml/2006/main" count="38" uniqueCount="38">
  <si>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</si>
  <si>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RRY050</t>
  </si>
  <si>
    <t xml:space="preserve">m²</t>
  </si>
  <si>
    <t xml:space="preserve">Trasdosado directo de placas de yeso laminado. Sistema "PLACO".</t>
  </si>
  <si>
    <r>
      <rPr>
        <sz val="8.25"/>
        <color rgb="FF000000"/>
        <rFont val="Arial"/>
        <family val="2"/>
      </rPr>
      <t xml:space="preserve">Trasdosado directo, sistema "PLACO", de 35 mm de espesor total, con nivel de calidad del acabado Q2, formado por una placa de yeso laminado A / - 1200 / 2000 / 15 / con los bordes longitudinales afinados, BA 15 "PLACO", formada por un alma de yeso de origen natural embutida e íntimamente ligada a dos láminas de cartón fuerte, recibida directamente sobre el paramento con pasta de agarre MAP "PLACO". Incluso pasta y cinta para el tratamiento de juntas entre placas.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</si>
  <si>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</si>
  <si>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</si>
  <si>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</si>
  <si>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</si>
  <si>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</si>
  <si>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</si>
  <si>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</si>
  <si>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mt12plm050b</t>
  </si>
  <si>
    <t xml:space="preserve">kg</t>
  </si>
  <si>
    <t xml:space="preserve">Pasta de agarre ADH "PLACO".</t>
  </si>
  <si>
    <t xml:space="preserve">mt12plk010aaead</t>
  </si>
  <si>
    <t xml:space="preserve">m²</t>
  </si>
  <si>
    <t xml:space="preserve">Placa de yeso laminado A / - 1200 / 2000 / 15 / con los bordes longitudinales afinados, BA 15 "PLACO", formada por un alma de yeso de origen natural embutida e íntimamente ligada a dos láminas de cartón fuerte.</t>
  </si>
  <si>
    <t xml:space="preserve">mt12plj010a</t>
  </si>
  <si>
    <t xml:space="preserve">m</t>
  </si>
  <si>
    <t xml:space="preserve">Cinta microperforada de papel "PLACO", de 50 mm de anchura,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</si>
  <si>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</si>
  <si>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</si>
  <si>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</si>
  <si>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</si>
  <si>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</si>
  <si>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</si>
  <si>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</si>
  <si>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divisiones y sistemas de placas.</t>
  </si>
  <si>
    <t xml:space="preserve">mo100</t>
  </si>
  <si>
    <t xml:space="preserve">h</t>
  </si>
  <si>
    <t xml:space="preserve">Ayudante montador de divisiones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</si>
  <si>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</si>
  <si>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</si>
  <si>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</si>
  <si>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</si>
  <si>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$ 4.685,19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</si>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</sst>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68.6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4.8</v>
      </c>
      <c r="G10" s="12">
        <v>2066.63</v>
      </c>
      <c r="H10" s="12">
        <f ca="1">ROUND(INDIRECT(ADDRESS(ROW()+(0), COLUMN()+(-2), 1))*INDIRECT(ADDRESS(ROW()+(0), COLUMN()+(-1), 1)), 2)</f>
        <v>9919.82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16936.2</v>
      </c>
      <c r="H11" s="12">
        <f ca="1">ROUND(INDIRECT(ADDRESS(ROW()+(0), COLUMN()+(-2), 1))*INDIRECT(ADDRESS(ROW()+(0), COLUMN()+(-1), 1)), 2)</f>
        <v>17783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1.4</v>
      </c>
      <c r="G12" s="12">
        <v>192.49</v>
      </c>
      <c r="H12" s="12">
        <f ca="1">ROUND(INDIRECT(ADDRESS(ROW()+(0), COLUMN()+(-2), 1))*INDIRECT(ADDRESS(ROW()+(0), COLUMN()+(-1), 1)), 2)</f>
        <v>269.49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0.33</v>
      </c>
      <c r="G13" s="14">
        <v>4029.04</v>
      </c>
      <c r="H13" s="14">
        <f ca="1">ROUND(INDIRECT(ADDRESS(ROW()+(0), COLUMN()+(-2), 1))*INDIRECT(ADDRESS(ROW()+(0), COLUMN()+(-1), 1)), 2)</f>
        <v>1329.58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29301.9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0.191</v>
      </c>
      <c r="G16" s="12">
        <v>37753.4</v>
      </c>
      <c r="H16" s="12">
        <f ca="1">ROUND(INDIRECT(ADDRESS(ROW()+(0), COLUMN()+(-2), 1))*INDIRECT(ADDRESS(ROW()+(0), COLUMN()+(-1), 1)), 2)</f>
        <v>7210.89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0.191</v>
      </c>
      <c r="G17" s="14">
        <v>27459.1</v>
      </c>
      <c r="H17" s="14">
        <f ca="1">ROUND(INDIRECT(ADDRESS(ROW()+(0), COLUMN()+(-2), 1))*INDIRECT(ADDRESS(ROW()+(0), COLUMN()+(-1), 1)), 2)</f>
        <v>5244.69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12455.6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41757.5</v>
      </c>
      <c r="H20" s="14">
        <f ca="1">ROUND(INDIRECT(ADDRESS(ROW()+(0), COLUMN()+(-2), 1))*INDIRECT(ADDRESS(ROW()+(0), COLUMN()+(-1), 1))/100, 2)</f>
        <v>835.15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42592.7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