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<sst xmlns="http://schemas.openxmlformats.org/spreadsheetml/2006/main" count="53" uniqueCount="53">
  <si>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</si>
  <si>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RTE018</t>
  </si>
  <si>
    <t xml:space="preserve">m²</t>
  </si>
  <si>
    <t xml:space="preserve">Cielo raso continuo de placas de cemento. Sistema "PLACO".</t>
  </si>
  <si>
    <r>
      <rPr>
        <sz val="8.25"/>
        <color rgb="FF000000"/>
        <rFont val="Arial"/>
        <family val="2"/>
      </rPr>
      <t xml:space="preserve">Cielo raso continuo suspendido, liso, situado a una altura menor de 4 m. Sistema Placo Hydro Premium "PLACO", constituido por: ESTRUCTURA: estructura metálica de perfiles primarios F530 "PLACO"; PLACAS: una capa de placas de cemento de alto rendimiento, Aquaroc 13 "PLACO", de 12,5x1200x900 mm. Incluso adhesivo de alta resistencia, Aquaroc "PLACO" y cinta autoadhesiva de malla de fibra de vidrio, "PLACO".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</si>
  <si>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</si>
  <si>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</si>
  <si>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</si>
  <si>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</si>
  <si>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</si>
  <si>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</si>
  <si>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</si>
  <si>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mt12ple010b</t>
  </si>
  <si>
    <t xml:space="preserve">Ud</t>
  </si>
  <si>
    <t xml:space="preserve">Varilla roscada galvanizada "PLACO", de 6 mm de diámetro y 1000 mm de longitud.</t>
  </si>
  <si>
    <t xml:space="preserve">mt12ple020</t>
  </si>
  <si>
    <t xml:space="preserve">Ud</t>
  </si>
  <si>
    <t xml:space="preserve">Horquilla de cuelgue F-530 "PLACO".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</si>
  <si>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</si>
  <si>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</si>
  <si>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</si>
  <si>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mt12ple030</t>
  </si>
  <si>
    <t xml:space="preserve">Ud</t>
  </si>
  <si>
    <t xml:space="preserve">Pieza de empalme F-530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</si>
  <si>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</si>
  <si>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</si>
  <si>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</si>
  <si>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</si>
  <si>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</si>
  <si>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</si>
  <si>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mt12plq020a</t>
  </si>
  <si>
    <t xml:space="preserve">Ud</t>
  </si>
  <si>
    <t xml:space="preserve">Tornillo THTPF 25 "PLACO", con cabeza de trompeta, de 25 mm de longitud, para instalación de placas de cemento sobre perfiles.</t>
  </si>
  <si>
    <t xml:space="preserve">mt12plq030a</t>
  </si>
  <si>
    <t xml:space="preserve">Ud</t>
  </si>
  <si>
    <t xml:space="preserve">Cartucho de 310 cm³ de adhesivo de alta resistencia, Aquaroc "PLACO", para tratamiento de juntas.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</si>
  <si>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</si>
  <si>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</si>
  <si>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</si>
  <si>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</si>
  <si>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</si>
  <si>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</si>
  <si>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</si>
  <si>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</si>
  <si>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</si>
  <si>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</si>
  <si>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</si>
  <si>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</si>
  <si>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</si>
  <si>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</si>
  <si>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</si>
  <si>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$ 24.915,19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</si>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</sst>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1.8</v>
      </c>
      <c r="G10" s="12">
        <v>2493.28</v>
      </c>
      <c r="H10" s="12">
        <f ca="1">ROUND(INDIRECT(ADDRESS(ROW()+(0), COLUMN()+(-2), 1))*INDIRECT(ADDRESS(ROW()+(0), COLUMN()+(-1), 1)), 2)</f>
        <v>4487.9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1.8</v>
      </c>
      <c r="G11" s="12">
        <v>794.63</v>
      </c>
      <c r="H11" s="12">
        <f ca="1">ROUND(INDIRECT(ADDRESS(ROW()+(0), COLUMN()+(-2), 1))*INDIRECT(ADDRESS(ROW()+(0), COLUMN()+(-1), 1)), 2)</f>
        <v>1430.33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4691.66</v>
      </c>
      <c r="H12" s="12">
        <f ca="1">ROUND(INDIRECT(ADDRESS(ROW()+(0), COLUMN()+(-2), 1))*INDIRECT(ADDRESS(ROW()+(0), COLUMN()+(-1), 1)), 2)</f>
        <v>14075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0.16</v>
      </c>
      <c r="G13" s="12">
        <v>831.1</v>
      </c>
      <c r="H13" s="12">
        <f ca="1">ROUND(INDIRECT(ADDRESS(ROW()+(0), COLUMN()+(-2), 1))*INDIRECT(ADDRESS(ROW()+(0), COLUMN()+(-1), 1)), 2)</f>
        <v>132.98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42.9</v>
      </c>
      <c r="H14" s="12">
        <f ca="1">ROUND(INDIRECT(ADDRESS(ROW()+(0), COLUMN()+(-2), 1))*INDIRECT(ADDRESS(ROW()+(0), COLUMN()+(-1), 1)), 2)</f>
        <v>42.9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78417.7</v>
      </c>
      <c r="H15" s="12">
        <f ca="1">ROUND(INDIRECT(ADDRESS(ROW()+(0), COLUMN()+(-2), 1))*INDIRECT(ADDRESS(ROW()+(0), COLUMN()+(-1), 1)), 2)</f>
        <v>82338.6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15</v>
      </c>
      <c r="G16" s="12">
        <v>124.82</v>
      </c>
      <c r="H16" s="12">
        <f ca="1">ROUND(INDIRECT(ADDRESS(ROW()+(0), COLUMN()+(-2), 1))*INDIRECT(ADDRESS(ROW()+(0), COLUMN()+(-1), 1)), 2)</f>
        <v>1872.3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39168.7</v>
      </c>
      <c r="H17" s="12">
        <f ca="1">ROUND(INDIRECT(ADDRESS(ROW()+(0), COLUMN()+(-2), 1))*INDIRECT(ADDRESS(ROW()+(0), COLUMN()+(-1), 1)), 2)</f>
        <v>19584.3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2.8</v>
      </c>
      <c r="G18" s="14">
        <v>1971.99</v>
      </c>
      <c r="H18" s="14">
        <f ca="1">ROUND(INDIRECT(ADDRESS(ROW()+(0), COLUMN()+(-2), 1))*INDIRECT(ADDRESS(ROW()+(0), COLUMN()+(-1), 1)), 2)</f>
        <v>5521.57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129486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0.314</v>
      </c>
      <c r="G21" s="12">
        <v>26179.2</v>
      </c>
      <c r="H21" s="12">
        <f ca="1">ROUND(INDIRECT(ADDRESS(ROW()+(0), COLUMN()+(-2), 1))*INDIRECT(ADDRESS(ROW()+(0), COLUMN()+(-1), 1)), 2)</f>
        <v>8220.26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0.314</v>
      </c>
      <c r="G22" s="14">
        <v>19044.7</v>
      </c>
      <c r="H22" s="14">
        <f ca="1">ROUND(INDIRECT(ADDRESS(ROW()+(0), COLUMN()+(-2), 1))*INDIRECT(ADDRESS(ROW()+(0), COLUMN()+(-1), 1)), 2)</f>
        <v>5980.02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14200.3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143686</v>
      </c>
      <c r="H25" s="14">
        <f ca="1">ROUND(INDIRECT(ADDRESS(ROW()+(0), COLUMN()+(-2), 1))*INDIRECT(ADDRESS(ROW()+(0), COLUMN()+(-1), 1))/100, 2)</f>
        <v>2873.72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146560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