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<sst xmlns="http://schemas.openxmlformats.org/spreadsheetml/2006/main" count="53" uniqueCount="53">
  <si>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</si>
  <si>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RRY075</t>
  </si>
  <si>
    <t xml:space="preserve">m²</t>
  </si>
  <si>
    <t xml:space="preserve">Trasdosado autoportante de placas de yeso laminado, de alta resistencia al impacto. Sistema "PLACO".</t>
  </si>
  <si>
    <r>
      <rPr>
        <sz val="8.25"/>
        <color rgb="FF000000"/>
        <rFont val="Arial"/>
        <family val="2"/>
      </rPr>
      <t xml:space="preserve">Trasdosado autoportante libre, sistema "PLACO", de 60,5 mm de espesor total, con nivel de calidad del acabado estándar (Q2), formado por una placa de yeso laminado GF-C1-I-W2 / - 1200 / 2400 / 12,5 / con los bordes longitudinales cuadrados, Rigidur H 13 BC "PLACO", atornillada directamente a una estructura autoportante de perfiles metálicos de acero galvanizado formada por canales horizontales R 48 "PLACO", sólidamente fijados al suelo y al techo, y montantes verticales M 48 "PLACO", con una separación entre montantes de 600 mm. Incluso banda desolidarizadora; fijaciones para el anclaje de canales y montantes metálicos; tornillería para la fijación de las placas; cinta de papel con refuerzo metálico "PLACO" y pasta y cinta para el tratamiento de juntas. El precio incluye la resolución de encuentros y puntos singulares, pero no incluye el aislamiento a colocar entre las placas y el paramento.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</si>
  <si>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</si>
  <si>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</si>
  <si>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</si>
  <si>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</si>
  <si>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</si>
  <si>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</si>
  <si>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</si>
  <si>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mt12plj020a</t>
  </si>
  <si>
    <t xml:space="preserve">m</t>
  </si>
  <si>
    <t xml:space="preserve">Banda estanca autoadhesiva, Banda 45 "PLACO", de espuma de polietileno de celdas cerradas, de 3 mm de espesor y 45 mm de anchura, para la estanqueidad de la base y el aislamiento acústico del perímetro en muros divisorios interiores y trasdosados de placas.</t>
  </si>
  <si>
    <t xml:space="preserve">mt12plp070b</t>
  </si>
  <si>
    <t xml:space="preserve">m</t>
  </si>
  <si>
    <t xml:space="preserve">Canal de perfil de acero galvanizado, R 48 "PLACO", fabricado mediante laminación en frío, de 3000 mm de longitud, 48x30 mm de sección y 0,55 mm de espesor.</t>
  </si>
  <si>
    <t xml:space="preserve">mt12plp060b</t>
  </si>
  <si>
    <t xml:space="preserve">m</t>
  </si>
  <si>
    <t xml:space="preserve">Montante de perfil de acero galvanizado, M 48 "PLACO", fabricado mediante laminación en frío, de 3000 mm de longitud, 46,5x36 mm de sección y 0,6 mm de espesor.</t>
  </si>
  <si>
    <t xml:space="preserve">mt12plk015a</t>
  </si>
  <si>
    <t xml:space="preserve">m²</t>
  </si>
  <si>
    <t xml:space="preserve">Placa de yeso laminado reforzado con fibras GF-C1-I-W2 / - 1200 / 2400 / 12,5 / con los bordes longitudinales cuadrados, Rigidur H 13 BC "PLACO".</t>
  </si>
  <si>
    <t xml:space="preserve">mt12plt030b</t>
  </si>
  <si>
    <t xml:space="preserve">Ud</t>
  </si>
  <si>
    <t xml:space="preserve">Tornillo autoperforante rosca-metal, TRPF 13 "PLACO", de 13 mm de longitud.</t>
  </si>
  <si>
    <t xml:space="preserve">mt12plt050c</t>
  </si>
  <si>
    <t xml:space="preserve">Ud</t>
  </si>
  <si>
    <t xml:space="preserve">Tornillo autorroscante Rigidur 40 "PLACO", con cabeza de trompeta, de 40 mm de longitud.</t>
  </si>
  <si>
    <t xml:space="preserve">mt12plj030</t>
  </si>
  <si>
    <t xml:space="preserve">m</t>
  </si>
  <si>
    <t xml:space="preserve">Cinta autoadhesiva de malla de fibra de vidrio, "PLACO", para refuerzo de juntas.</t>
  </si>
  <si>
    <t xml:space="preserve">mt12plm012gj</t>
  </si>
  <si>
    <t xml:space="preserve">kg</t>
  </si>
  <si>
    <t xml:space="preserve">Pasta de fraguado en polvo PR Multi "PLACO"; Euroclase A1 de reacción al fuego, rango de temperatura de trabajo de 5 a 30°C.</t>
  </si>
  <si>
    <t xml:space="preserve">mt12plj010b</t>
  </si>
  <si>
    <t xml:space="preserve">m</t>
  </si>
  <si>
    <t xml:space="preserve">Cinta de papel con refuerzo metálico "PLACO", de 50 mm de anchura, para acabado de juntas de placas de yeso laminado.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</si>
  <si>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</si>
  <si>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</si>
  <si>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</si>
  <si>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</si>
  <si>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1ª montador de divisiones y sistemas de placas.</t>
  </si>
  <si>
    <t xml:space="preserve">mo100</t>
  </si>
  <si>
    <t xml:space="preserve">h</t>
  </si>
  <si>
    <t xml:space="preserve">Ayudante montador de divisiones y sistemas de placas.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</si>
  <si>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</si>
  <si>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</si>
  <si>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</si>
  <si>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</si>
  <si>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$ 14.595,06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</si>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</sst>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0.45</v>
      </c>
      <c r="G10" s="12">
        <v>1670.24</v>
      </c>
      <c r="H10" s="12">
        <f ca="1">ROUND(INDIRECT(ADDRESS(ROW()+(0), COLUMN()+(-2), 1))*INDIRECT(ADDRESS(ROW()+(0), COLUMN()+(-1), 1)), 2)</f>
        <v>751.61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5828.26</v>
      </c>
      <c r="H11" s="12">
        <f ca="1">ROUND(INDIRECT(ADDRESS(ROW()+(0), COLUMN()+(-2), 1))*INDIRECT(ADDRESS(ROW()+(0), COLUMN()+(-1), 1)), 2)</f>
        <v>5828.26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2.1</v>
      </c>
      <c r="G12" s="12">
        <v>7062.48</v>
      </c>
      <c r="H12" s="12">
        <f ca="1">ROUND(INDIRECT(ADDRESS(ROW()+(0), COLUMN()+(-2), 1))*INDIRECT(ADDRESS(ROW()+(0), COLUMN()+(-1), 1)), 2)</f>
        <v>14831.2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83069.9</v>
      </c>
      <c r="H13" s="12">
        <f ca="1">ROUND(INDIRECT(ADDRESS(ROW()+(0), COLUMN()+(-2), 1))*INDIRECT(ADDRESS(ROW()+(0), COLUMN()+(-1), 1)), 2)</f>
        <v>87223.4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5</v>
      </c>
      <c r="G14" s="12">
        <v>54.86</v>
      </c>
      <c r="H14" s="12">
        <f ca="1">ROUND(INDIRECT(ADDRESS(ROW()+(0), COLUMN()+(-2), 1))*INDIRECT(ADDRESS(ROW()+(0), COLUMN()+(-1), 1)), 2)</f>
        <v>274.3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11</v>
      </c>
      <c r="G15" s="12">
        <v>91.54</v>
      </c>
      <c r="H15" s="12">
        <f ca="1">ROUND(INDIRECT(ADDRESS(ROW()+(0), COLUMN()+(-2), 1))*INDIRECT(ADDRESS(ROW()+(0), COLUMN()+(-1), 1)), 2)</f>
        <v>1006.94</v>
      </c>
    </row>
    <row r="16" spans="1:8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1.4</v>
      </c>
      <c r="G16" s="12">
        <v>262.08</v>
      </c>
      <c r="H16" s="12">
        <f ca="1">ROUND(INDIRECT(ADDRESS(ROW()+(0), COLUMN()+(-2), 1))*INDIRECT(ADDRESS(ROW()+(0), COLUMN()+(-1), 1)), 2)</f>
        <v>366.91</v>
      </c>
    </row>
    <row r="17" spans="1:8" ht="24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0.33</v>
      </c>
      <c r="G17" s="12">
        <v>5495.02</v>
      </c>
      <c r="H17" s="12">
        <f ca="1">ROUND(INDIRECT(ADDRESS(ROW()+(0), COLUMN()+(-2), 1))*INDIRECT(ADDRESS(ROW()+(0), COLUMN()+(-1), 1)), 2)</f>
        <v>1813.36</v>
      </c>
    </row>
    <row r="18" spans="1:8" ht="24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3">
        <v>0.15</v>
      </c>
      <c r="G18" s="14">
        <v>2950.81</v>
      </c>
      <c r="H18" s="14">
        <f ca="1">ROUND(INDIRECT(ADDRESS(ROW()+(0), COLUMN()+(-2), 1))*INDIRECT(ADDRESS(ROW()+(0), COLUMN()+(-1), 1)), 2)</f>
        <v>442.62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112539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1">
        <v>0.269</v>
      </c>
      <c r="G21" s="12">
        <v>37753.4</v>
      </c>
      <c r="H21" s="12">
        <f ca="1">ROUND(INDIRECT(ADDRESS(ROW()+(0), COLUMN()+(-2), 1))*INDIRECT(ADDRESS(ROW()+(0), COLUMN()+(-1), 1)), 2)</f>
        <v>10155.6</v>
      </c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3">
        <v>0.269</v>
      </c>
      <c r="G22" s="14">
        <v>27459.1</v>
      </c>
      <c r="H22" s="14">
        <f ca="1">ROUND(INDIRECT(ADDRESS(ROW()+(0), COLUMN()+(-2), 1))*INDIRECT(ADDRESS(ROW()+(0), COLUMN()+(-1), 1)), 2)</f>
        <v>7386.5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17542.2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20" t="s">
        <v>49</v>
      </c>
      <c r="D25" s="20"/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130081</v>
      </c>
      <c r="H25" s="14">
        <f ca="1">ROUND(INDIRECT(ADDRESS(ROW()+(0), COLUMN()+(-2), 1))*INDIRECT(ADDRESS(ROW()+(0), COLUMN()+(-1), 1))/100, 2)</f>
        <v>2601.61</v>
      </c>
    </row>
    <row r="26" spans="1:8" ht="13.50" thickBot="1" customHeight="1">
      <c r="A26" s="21" t="s">
        <v>51</v>
      </c>
      <c r="B26" s="21"/>
      <c r="C26" s="22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132682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