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<sst xmlns="http://schemas.openxmlformats.org/spreadsheetml/2006/main" count="34" uniqueCount="34">
  <si>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</si>
  <si>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</si>
  <si>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</si>
  <si>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</si>
  <si>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se va a realizar un estudio arqueológico, con un grado de complejidad medio,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</si>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</sst>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3.09" customWidth="1"/>
    <col min="5" max="5" width="44.54" customWidth="1"/>
    <col min="6" max="6" width="14.96" customWidth="1"/>
    <col min="7" max="7" width="20.5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2.09994e+006</v>
      </c>
      <c r="H10" s="12">
        <f ca="1">ROUND(INDIRECT(ADDRESS(ROW()+(0), COLUMN()+(-2), 1))*INDIRECT(ADDRESS(ROW()+(0), COLUMN()+(-1), 1)), 2)</f>
        <v>73498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0.065</v>
      </c>
      <c r="G11" s="14">
        <v>3.01867e+006</v>
      </c>
      <c r="H11" s="14">
        <f ca="1">ROUND(INDIRECT(ADDRESS(ROW()+(0), COLUMN()+(-2), 1))*INDIRECT(ADDRESS(ROW()+(0), COLUMN()+(-1), 1)), 2)</f>
        <v>196213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269711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5.368</v>
      </c>
      <c r="G14" s="12">
        <v>37069.9</v>
      </c>
      <c r="H14" s="12">
        <f ca="1">ROUND(INDIRECT(ADDRESS(ROW()+(0), COLUMN()+(-2), 1))*INDIRECT(ADDRESS(ROW()+(0), COLUMN()+(-1), 1)), 2)</f>
        <v>198991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5.368</v>
      </c>
      <c r="G15" s="12">
        <v>24064</v>
      </c>
      <c r="H15" s="12">
        <f ca="1">ROUND(INDIRECT(ADDRESS(ROW()+(0), COLUMN()+(-2), 1))*INDIRECT(ADDRESS(ROW()+(0), COLUMN()+(-1), 1)), 2)</f>
        <v>129176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5.368</v>
      </c>
      <c r="G16" s="14">
        <v>18649</v>
      </c>
      <c r="H16" s="14">
        <f ca="1">ROUND(INDIRECT(ADDRESS(ROW()+(0), COLUMN()+(-2), 1))*INDIRECT(ADDRESS(ROW()+(0), COLUMN()+(-1), 1)), 2)</f>
        <v>100108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428275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697986</v>
      </c>
      <c r="H19" s="14">
        <f ca="1">ROUND(INDIRECT(ADDRESS(ROW()+(0), COLUMN()+(-2), 1))*INDIRECT(ADDRESS(ROW()+(0), COLUMN()+(-1), 1))/100, 2)</f>
        <v>13959.7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711946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