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<sst xmlns="http://schemas.openxmlformats.org/spreadsheetml/2006/main" count="34" uniqueCount="34">
  <si>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</si>
  <si>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</si>
  <si>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</si>
  <si>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</si>
  <si>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se va a realizar un estudio arqueológico, con un grado de complejidad alto,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</si>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</sst>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3.09" customWidth="1"/>
    <col min="5" max="5" width="44.54" customWidth="1"/>
    <col min="6" max="6" width="14.96" customWidth="1"/>
    <col min="7" max="7" width="20.57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0.035</v>
      </c>
      <c r="G10" s="12">
        <v>1.52469e+006</v>
      </c>
      <c r="H10" s="12">
        <f ca="1">ROUND(INDIRECT(ADDRESS(ROW()+(0), COLUMN()+(-2), 1))*INDIRECT(ADDRESS(ROW()+(0), COLUMN()+(-1), 1)), 2)</f>
        <v>53364.3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0.065</v>
      </c>
      <c r="G11" s="14">
        <v>2.19175e+006</v>
      </c>
      <c r="H11" s="14">
        <f ca="1">ROUND(INDIRECT(ADDRESS(ROW()+(0), COLUMN()+(-2), 1))*INDIRECT(ADDRESS(ROW()+(0), COLUMN()+(-1), 1)), 2)</f>
        <v>142463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195828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5.373</v>
      </c>
      <c r="G14" s="12">
        <v>17149.8</v>
      </c>
      <c r="H14" s="12">
        <f ca="1">ROUND(INDIRECT(ADDRESS(ROW()+(0), COLUMN()+(-2), 1))*INDIRECT(ADDRESS(ROW()+(0), COLUMN()+(-1), 1)), 2)</f>
        <v>92146.1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5.373</v>
      </c>
      <c r="G15" s="12">
        <v>12562.5</v>
      </c>
      <c r="H15" s="12">
        <f ca="1">ROUND(INDIRECT(ADDRESS(ROW()+(0), COLUMN()+(-2), 1))*INDIRECT(ADDRESS(ROW()+(0), COLUMN()+(-1), 1)), 2)</f>
        <v>67498.4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5.802</v>
      </c>
      <c r="G16" s="14">
        <v>10101.5</v>
      </c>
      <c r="H16" s="14">
        <f ca="1">ROUND(INDIRECT(ADDRESS(ROW()+(0), COLUMN()+(-2), 1))*INDIRECT(ADDRESS(ROW()+(0), COLUMN()+(-1), 1)), 2)</f>
        <v>58609.1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218254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1)),INDIRECT(ADDRESS(ROW()+(-7), COLUMN()+(1), 1))), 2)</f>
        <v>414081</v>
      </c>
      <c r="H19" s="14">
        <f ca="1">ROUND(INDIRECT(ADDRESS(ROW()+(0), COLUMN()+(-2), 1))*INDIRECT(ADDRESS(ROW()+(0), COLUMN()+(-1), 1))/100, 2)</f>
        <v>8281.63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1)),INDIRECT(ADDRESS(ROW()+(-8), COLUMN()+(0), 1))), 2)</f>
        <v>422363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